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правочники" sheetId="1" r:id="rId1"/>
    <sheet name="Участники" sheetId="2" r:id="rId2"/>
    <sheet name="Результаты" sheetId="3" r:id="rId3"/>
  </sheets>
  <definedNames>
    <definedName name="_xlnm._FilterDatabase" localSheetId="1" hidden="1">'Участники'!$B$5:$O$45</definedName>
    <definedName name="_xlnm.Print_Titles" localSheetId="1">'Участники'!$4:$4</definedName>
    <definedName name="Категории">'Справочники'!$C$19:$C$22</definedName>
    <definedName name="Мастерская">'Справочники'!$C$28:$C$30</definedName>
    <definedName name="Номинация">'Справочники'!$C$6:$C$13</definedName>
    <definedName name="_xlnm.Print_Area" localSheetId="1">'Участники'!$A$1:$M$46</definedName>
    <definedName name="Статус">'Справочники'!#REF!</definedName>
  </definedNames>
  <calcPr fullCalcOnLoad="1"/>
</workbook>
</file>

<file path=xl/sharedStrings.xml><?xml version="1.0" encoding="utf-8"?>
<sst xmlns="http://schemas.openxmlformats.org/spreadsheetml/2006/main" count="306" uniqueCount="156">
  <si>
    <t>№</t>
  </si>
  <si>
    <t>х</t>
  </si>
  <si>
    <t>ИТОГО</t>
  </si>
  <si>
    <t>Номинації конкурсу</t>
  </si>
  <si>
    <t>Найменування</t>
  </si>
  <si>
    <t>Вікові категорії</t>
  </si>
  <si>
    <t>Майстерні</t>
  </si>
  <si>
    <t>Поетична</t>
  </si>
  <si>
    <t>Автори</t>
  </si>
  <si>
    <t>Автори музики</t>
  </si>
  <si>
    <t>Виконавці</t>
  </si>
  <si>
    <t>Виконавці класики АП</t>
  </si>
  <si>
    <t>Поети</t>
  </si>
  <si>
    <t>Ансамблі</t>
  </si>
  <si>
    <t>№ з/п</t>
  </si>
  <si>
    <t>Прізвище, ім'я, побатькові</t>
  </si>
  <si>
    <t>Інструмент</t>
  </si>
  <si>
    <t>Учбовий заклад, організація</t>
  </si>
  <si>
    <t>Вікова категорія</t>
  </si>
  <si>
    <t>Номінація конкурсанта</t>
  </si>
  <si>
    <t>Творча майстерня</t>
  </si>
  <si>
    <t>Участь у конкурсі</t>
  </si>
  <si>
    <t>Конкурсний концерт</t>
  </si>
  <si>
    <t>Номінант</t>
  </si>
  <si>
    <t>Результат участі в конкурсі</t>
  </si>
  <si>
    <t>Контактні дані конкурсанта</t>
  </si>
  <si>
    <t>Керівник, контактні дані</t>
  </si>
  <si>
    <t>Виконувані твори</t>
  </si>
  <si>
    <t>Автори та виконавці</t>
  </si>
  <si>
    <t>(1) - до 11 років</t>
  </si>
  <si>
    <t>(2) - 12-14 років</t>
  </si>
  <si>
    <t>(3) - 15-18 років</t>
  </si>
  <si>
    <t>Виконавці туристської пісні</t>
  </si>
  <si>
    <t>Результат</t>
  </si>
  <si>
    <t>Лазаренко Ілля</t>
  </si>
  <si>
    <t xml:space="preserve"> </t>
  </si>
  <si>
    <t>Учасники XVII-го відкритого фестивалю авторської пісні та співаної поезії серед учнівської молоді</t>
  </si>
  <si>
    <t>Трегуб Ольга Олександрівна, 0950018246</t>
  </si>
  <si>
    <t>Когулько Інна Анатоліївна, т.0503072930</t>
  </si>
  <si>
    <t>гітара</t>
  </si>
  <si>
    <t xml:space="preserve">Ревін Віктор Вячеславович
0997941164
</t>
  </si>
  <si>
    <t>Овчаренко Тетяна Миколаївна 0687480771</t>
  </si>
  <si>
    <t>Титаренко Алла Валентинівна 0956695657</t>
  </si>
  <si>
    <t>Головченко Андрій Іванович 0669394010</t>
  </si>
  <si>
    <t>Федорова Ирина Николаевна 0508729239</t>
  </si>
  <si>
    <t xml:space="preserve">Радчук Н.І
60-28-63
</t>
  </si>
  <si>
    <t xml:space="preserve">Сапфірова А.Л.
  0503075925
</t>
  </si>
  <si>
    <t>Козаченко Ольга Григорівна 0666151990</t>
  </si>
  <si>
    <t>Паненко Галина Леонідівна 0958606352</t>
  </si>
  <si>
    <t>Рязанцева Тамара Володимирівна 0999356359</t>
  </si>
  <si>
    <t>ЗОШ 10</t>
  </si>
  <si>
    <t xml:space="preserve">Зінченко Ольга Олександрівна
0661489305
</t>
  </si>
  <si>
    <t>Карпенко Юлія Олександрівна 0954484621</t>
  </si>
  <si>
    <t>Грицай Вікторія Вікторівна 0665809043</t>
  </si>
  <si>
    <t>Іволга Євгенія</t>
  </si>
  <si>
    <t>НВК 16</t>
  </si>
  <si>
    <t xml:space="preserve">Базилева Світлана Анатоліївна  2685703526
</t>
  </si>
  <si>
    <t>Піддубна Людмила Дмитрівна, 0662343059</t>
  </si>
  <si>
    <t xml:space="preserve">Тубальцева Тетяна Михайлівна
т: 0951562285
</t>
  </si>
  <si>
    <t>Шифріна Яніна Констянтинівна 0507120164</t>
  </si>
  <si>
    <t>Котелевський Кирило</t>
  </si>
  <si>
    <t>Персональні дані керівників</t>
  </si>
  <si>
    <t>Тарусова Катерина Сергіївна</t>
  </si>
  <si>
    <t xml:space="preserve">«Колискова» Невідомого автора
«Твоє імя» Слова та музика Тарусової Наталії
</t>
  </si>
  <si>
    <t xml:space="preserve">Вул. Горького, 39/27
Тел.0505005233
</t>
  </si>
  <si>
    <t>Радчук Н.І 0508412439</t>
  </si>
  <si>
    <t xml:space="preserve">«Збережу Україну», «Аська»
Слова та музика Лесіної Юлії
</t>
  </si>
  <si>
    <t>Мироненко Олеся, Лесіна Юлія</t>
  </si>
  <si>
    <t xml:space="preserve">«Світ одвічної краси» сл. та муз. Дегтяр, «Nothing Else Matters»
J. Hetfield L. Ulrich
</t>
  </si>
  <si>
    <t>Іволга Євгенія Вікторівна</t>
  </si>
  <si>
    <t xml:space="preserve">вул. Полковника Болбочана, 8
Тел. 0509817209
</t>
  </si>
  <si>
    <t xml:space="preserve">Базилева Світлана Анатоліївна
Тел.
0950068296
</t>
  </si>
  <si>
    <t>Любич Анастасія Олексіївна</t>
  </si>
  <si>
    <t>ЦНТТМ</t>
  </si>
  <si>
    <t>М. Чайковська "Крила"</t>
  </si>
  <si>
    <t>Пр. Лушпи, 6 0507348293</t>
  </si>
  <si>
    <t>Єрмакова Катерина Юріївна</t>
  </si>
  <si>
    <t>"Ботанік" Таїс</t>
  </si>
  <si>
    <t>"INDI" муз. Ніно Катамадзе, сл. Наталія Карпенко, "Ілюзія" Анна і Наталія Карпенко</t>
  </si>
  <si>
    <t>Героїв Крут 30, кв43 0993992100</t>
  </si>
  <si>
    <t>Гурт "Вирій"</t>
  </si>
  <si>
    <t>Любич А. Пр. Лушпи, 6 0507348293, Єрмакова К. Героїв Крут 30, кв43 0993992100, Єрмаков Богдан Героїв Крут 30, кв43 0993992100, Невальєнная Аліна Віталіївна вул. Інтернаціоналістів 18 0951551419</t>
  </si>
  <si>
    <t>Добранюк Катерина Сергіївна</t>
  </si>
  <si>
    <t>КУ ССШ 7</t>
  </si>
  <si>
    <t>поет</t>
  </si>
  <si>
    <t>Війна, Мир, Україна, Я вдіну вишиваночку</t>
  </si>
  <si>
    <t>Курська 103 кв 27, 095 364 3235</t>
  </si>
  <si>
    <t>Демиденко Галина Віталіївна 095 77 310 47</t>
  </si>
  <si>
    <t>Лаврик Данило Дмитрович</t>
  </si>
  <si>
    <t>КУ ССШ 17</t>
  </si>
  <si>
    <t>Люмен "Гореть", 4 апреля "Новая весна"</t>
  </si>
  <si>
    <t>Івана Сірка 41 кв 162, 099 906 1131</t>
  </si>
  <si>
    <t>Тобольцева Тетяна Михайлівна 095 156 22 85</t>
  </si>
  <si>
    <t>Таранюк Вадим Леонидович</t>
  </si>
  <si>
    <t>Гимназия 1</t>
  </si>
  <si>
    <t>Визбор "Воспоминания о пехоте"</t>
  </si>
  <si>
    <t>Ярослава Мудрого 52, кв 71 095 79 13 901</t>
  </si>
  <si>
    <t>Овчаренко Татьяна Николаевна 066 799 19 71</t>
  </si>
  <si>
    <t>Візбор "Песня альпинистов", Візбор "Милая моя"</t>
  </si>
  <si>
    <t>Романа Атаманюка 27 кв 55</t>
  </si>
  <si>
    <t>Грицай Вікторія Вікторівна 095 80 59 212</t>
  </si>
  <si>
    <t>Лазаренко Илья Дмитриевич</t>
  </si>
  <si>
    <t>вул. Д.Коротченко, 37/249 097 67 057 09</t>
  </si>
  <si>
    <t>Гегешко Ірина Миколаївна, 0504303290</t>
  </si>
  <si>
    <t>Шкарупа Даніїл Олексійович</t>
  </si>
  <si>
    <t>маш колледж</t>
  </si>
  <si>
    <t>Сафронов "Силуэт", "Северный ветер" автор неизвестен</t>
  </si>
  <si>
    <t>Марко Вовчок 9 кв41, 099 55 97 997</t>
  </si>
  <si>
    <t>Титаренко Алла Валентиновна 095 66 95 657</t>
  </si>
  <si>
    <t>Удовик Елизавета Юрьевна, Столбцова Арина Александровна</t>
  </si>
  <si>
    <t>Ада Якушева "Вечер бродит по лесным дорожкам"</t>
  </si>
  <si>
    <t>Боровая 62 050 952 1024, Куприна 77 050 925 779</t>
  </si>
  <si>
    <t xml:space="preserve">Старостенко Вікторія </t>
  </si>
  <si>
    <t>фортепиано</t>
  </si>
  <si>
    <t>«Ми в дворі будуєм дім» Муз.Суслова і сл.. Долгополової ІРИНИ учениці СШ 10 "колискова" народная</t>
  </si>
  <si>
    <t xml:space="preserve">Пл Площа Горького 2 кв.61
Тел.0957998510
</t>
  </si>
  <si>
    <t>Котелевский Кирилл Владимирович</t>
  </si>
  <si>
    <t>СГУ</t>
  </si>
  <si>
    <t>Фахртдинов "Мама"</t>
  </si>
  <si>
    <t>Новоместенская 29 кв 22 0996637915</t>
  </si>
  <si>
    <t>бандура</t>
  </si>
  <si>
    <t>Бугера Катерина Богданівна</t>
  </si>
  <si>
    <t>Школа 29, студія "Зажинок"</t>
  </si>
  <si>
    <t>Останній пегас, вересневий, так дивно, що давно ніхто не пише</t>
  </si>
  <si>
    <t>Інтернаціоналістів 14 кв 70, 068 401 81 72</t>
  </si>
  <si>
    <t>Герасименко Тамара Миколаївна 050 621 01 49</t>
  </si>
  <si>
    <t>Зленко Артем Сергеевич</t>
  </si>
  <si>
    <t>техникум экономики и торговли, булат</t>
  </si>
  <si>
    <t>"</t>
  </si>
  <si>
    <t>водная 72 0500378447</t>
  </si>
  <si>
    <t>ПОЕТИ</t>
  </si>
  <si>
    <t>ВИКОНАВЦІ</t>
  </si>
  <si>
    <t>Візбор "Воспоминания о пехоте"</t>
  </si>
  <si>
    <t>Тарусова Катерина</t>
  </si>
  <si>
    <t>Любич Анастасія</t>
  </si>
  <si>
    <t xml:space="preserve">Єрмакова Катерина </t>
  </si>
  <si>
    <t>Таранюк Вадим</t>
  </si>
  <si>
    <t xml:space="preserve">Шкарупа Даніїл </t>
  </si>
  <si>
    <t>Добранюк Катерина</t>
  </si>
  <si>
    <t>Бугера Катерина</t>
  </si>
  <si>
    <t>АНСАМБЛІ</t>
  </si>
  <si>
    <t>Удовік Єлизавета, Столбцова Аріна</t>
  </si>
  <si>
    <t>«Ми в дворі будуєм дім» Муз.Суслова і сл.. Долгополової ІРИНИ учениці СШ 10</t>
  </si>
  <si>
    <t>Візбор "Песня альпинистов"</t>
  </si>
  <si>
    <t xml:space="preserve">«Світ одвічної краси» сл. та муз. Дегтяр
</t>
  </si>
  <si>
    <t xml:space="preserve">«Твоє імя» Слова та музика Тарусової Наталії
</t>
  </si>
  <si>
    <t>Люмен "Гореть"</t>
  </si>
  <si>
    <t>"Северный ветер" автор невідомий</t>
  </si>
  <si>
    <t>дипломант</t>
  </si>
  <si>
    <t>лауреат</t>
  </si>
  <si>
    <t>відзнака за високу виконавську майстерність</t>
  </si>
  <si>
    <t>надія фестивалю</t>
  </si>
  <si>
    <t>Концерт</t>
  </si>
  <si>
    <t>Да</t>
  </si>
  <si>
    <t>Нет</t>
  </si>
  <si>
    <t>"Мама" Фахртдинов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</si>
</sst>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;@"/>
    <numFmt numFmtId="205" formatCode="[$-FC19]d\ mmmm\ yyyy\ &quot;г.&quot;"/>
    <numFmt numFmtId="206" formatCode="dd/mm/yy;@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dd/mm/yy\ h:mm;@"/>
    <numFmt numFmtId="212" formatCode="mmm/yyyy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i/>
      <sz val="12"/>
      <name val="Verdan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Fill="1" applyBorder="1" applyAlignment="1">
      <alignment vertical="center" wrapText="1"/>
    </xf>
    <xf numFmtId="0" fontId="0" fillId="31" borderId="10" xfId="0" applyFill="1" applyBorder="1" applyAlignment="1">
      <alignment/>
    </xf>
    <xf numFmtId="0" fontId="0" fillId="20" borderId="10" xfId="0" applyFont="1" applyFill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2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70"/>
  <sheetViews>
    <sheetView zoomScalePageLayoutView="0" workbookViewId="0" topLeftCell="A23">
      <selection activeCell="C35" sqref="C35"/>
    </sheetView>
  </sheetViews>
  <sheetFormatPr defaultColWidth="9.140625" defaultRowHeight="12.75"/>
  <cols>
    <col min="1" max="1" width="3.7109375" style="0" customWidth="1"/>
    <col min="2" max="2" width="5.57421875" style="0" customWidth="1"/>
    <col min="3" max="3" width="35.00390625" style="0" customWidth="1"/>
  </cols>
  <sheetData>
    <row r="2" ht="12.75">
      <c r="B2" s="1" t="s">
        <v>3</v>
      </c>
    </row>
    <row r="4" spans="2:3" ht="18.75" customHeight="1">
      <c r="B4" s="8" t="s">
        <v>0</v>
      </c>
      <c r="C4" s="8" t="s">
        <v>4</v>
      </c>
    </row>
    <row r="5" spans="2:3" ht="3.75" customHeight="1">
      <c r="B5" s="6"/>
      <c r="C5" s="6"/>
    </row>
    <row r="6" spans="2:3" ht="12.75">
      <c r="B6" s="4">
        <f ca="1" t="shared" si="0" ref="B6:B12">INDIRECT(ADDRESS(ROW(A6)-1,COLUMN(A6)+1))+1</f>
        <v>1</v>
      </c>
      <c r="C6" s="7" t="s">
        <v>8</v>
      </c>
    </row>
    <row r="7" spans="2:3" ht="12.75">
      <c r="B7" s="4">
        <f ca="1">INDIRECT(ADDRESS(ROW(A7)-1,COLUMN(A7)+1))+1</f>
        <v>2</v>
      </c>
      <c r="C7" s="7" t="s">
        <v>9</v>
      </c>
    </row>
    <row r="8" spans="2:3" ht="12.75">
      <c r="B8" s="4">
        <f ca="1">INDIRECT(ADDRESS(ROW(A8)-1,COLUMN(A8)+1))+1</f>
        <v>3</v>
      </c>
      <c r="C8" s="7" t="s">
        <v>10</v>
      </c>
    </row>
    <row r="9" spans="2:3" ht="12.75">
      <c r="B9" s="4">
        <f ca="1">INDIRECT(ADDRESS(ROW(A9)-1,COLUMN(A9)+1))+1</f>
        <v>4</v>
      </c>
      <c r="C9" s="7" t="s">
        <v>11</v>
      </c>
    </row>
    <row r="10" spans="2:3" ht="12.75">
      <c r="B10" s="4">
        <f ca="1">INDIRECT(ADDRESS(ROW(A10)-1,COLUMN(A10)+1))+1</f>
        <v>5</v>
      </c>
      <c r="C10" s="7" t="s">
        <v>32</v>
      </c>
    </row>
    <row r="11" spans="2:3" ht="12.75">
      <c r="B11" s="4">
        <f ca="1" t="shared" si="0"/>
        <v>6</v>
      </c>
      <c r="C11" s="7" t="s">
        <v>12</v>
      </c>
    </row>
    <row r="12" spans="2:3" ht="12.75">
      <c r="B12" s="4">
        <f ca="1" t="shared" si="0"/>
        <v>7</v>
      </c>
      <c r="C12" s="7" t="s">
        <v>13</v>
      </c>
    </row>
    <row r="13" spans="2:3" ht="3.75" customHeight="1">
      <c r="B13" s="9" t="s">
        <v>1</v>
      </c>
      <c r="C13" s="9" t="s">
        <v>1</v>
      </c>
    </row>
    <row r="15" ht="12.75">
      <c r="B15" s="1" t="s">
        <v>5</v>
      </c>
    </row>
    <row r="17" spans="2:3" ht="18.75" customHeight="1">
      <c r="B17" s="8" t="s">
        <v>0</v>
      </c>
      <c r="C17" s="8" t="s">
        <v>4</v>
      </c>
    </row>
    <row r="18" spans="2:3" ht="3.75" customHeight="1">
      <c r="B18" s="6"/>
      <c r="C18" s="6"/>
    </row>
    <row r="19" spans="2:3" ht="12.75">
      <c r="B19" s="11">
        <f ca="1">INDIRECT(ADDRESS(ROW(A19)-1,COLUMN(A19)+1))+1</f>
        <v>1</v>
      </c>
      <c r="C19" s="7" t="s">
        <v>29</v>
      </c>
    </row>
    <row r="20" spans="2:3" ht="12.75">
      <c r="B20" s="11">
        <f ca="1">INDIRECT(ADDRESS(ROW(A20)-1,COLUMN(A20)+1))+1</f>
        <v>2</v>
      </c>
      <c r="C20" s="7" t="s">
        <v>30</v>
      </c>
    </row>
    <row r="21" spans="2:3" ht="12.75">
      <c r="B21" s="11">
        <f ca="1">INDIRECT(ADDRESS(ROW(A21)-1,COLUMN(A21)+1))+1</f>
        <v>3</v>
      </c>
      <c r="C21" s="7" t="s">
        <v>31</v>
      </c>
    </row>
    <row r="22" spans="2:3" ht="3.75" customHeight="1">
      <c r="B22" s="12" t="s">
        <v>1</v>
      </c>
      <c r="C22" s="12" t="s">
        <v>1</v>
      </c>
    </row>
    <row r="24" ht="12.75">
      <c r="B24" s="1" t="s">
        <v>6</v>
      </c>
    </row>
    <row r="26" spans="2:3" ht="18.75" customHeight="1">
      <c r="B26" s="8" t="s">
        <v>0</v>
      </c>
      <c r="C26" s="8" t="s">
        <v>4</v>
      </c>
    </row>
    <row r="27" spans="2:3" ht="3.75" customHeight="1">
      <c r="B27" s="6"/>
      <c r="C27" s="6"/>
    </row>
    <row r="28" spans="2:3" ht="12.75">
      <c r="B28" s="4">
        <f ca="1">INDIRECT(ADDRESS(ROW(A28)-1,COLUMN(A28)+1))+1</f>
        <v>1</v>
      </c>
      <c r="C28" s="7" t="s">
        <v>28</v>
      </c>
    </row>
    <row r="29" spans="2:3" ht="12.75">
      <c r="B29" s="4">
        <f ca="1">INDIRECT(ADDRESS(ROW(A29)-1,COLUMN(A29)+1))+1</f>
        <v>2</v>
      </c>
      <c r="C29" s="7" t="s">
        <v>7</v>
      </c>
    </row>
    <row r="30" spans="2:3" ht="3.75" customHeight="1">
      <c r="B30" s="9" t="s">
        <v>1</v>
      </c>
      <c r="C30" s="9" t="s">
        <v>1</v>
      </c>
    </row>
    <row r="32" ht="12.75">
      <c r="C32" s="23" t="s">
        <v>61</v>
      </c>
    </row>
    <row r="33" ht="25.5">
      <c r="C33" s="15" t="s">
        <v>37</v>
      </c>
    </row>
    <row r="34" ht="25.5">
      <c r="C34" s="15" t="s">
        <v>38</v>
      </c>
    </row>
    <row r="35" ht="38.25">
      <c r="C35" s="15" t="s">
        <v>40</v>
      </c>
    </row>
    <row r="36" ht="25.5">
      <c r="C36" s="15" t="s">
        <v>41</v>
      </c>
    </row>
    <row r="37" ht="25.5">
      <c r="C37" s="15" t="s">
        <v>42</v>
      </c>
    </row>
    <row r="38" ht="38.25">
      <c r="C38" s="15" t="s">
        <v>45</v>
      </c>
    </row>
    <row r="39" ht="25.5">
      <c r="C39" s="15" t="s">
        <v>43</v>
      </c>
    </row>
    <row r="40" ht="25.5">
      <c r="C40" s="15" t="s">
        <v>44</v>
      </c>
    </row>
    <row r="41" ht="38.25">
      <c r="C41" s="15" t="s">
        <v>46</v>
      </c>
    </row>
    <row r="42" ht="25.5">
      <c r="C42" s="15" t="s">
        <v>47</v>
      </c>
    </row>
    <row r="43" ht="25.5">
      <c r="C43" s="15" t="s">
        <v>48</v>
      </c>
    </row>
    <row r="44" ht="25.5">
      <c r="C44" s="15" t="s">
        <v>49</v>
      </c>
    </row>
    <row r="45" ht="38.25">
      <c r="C45" s="15" t="s">
        <v>51</v>
      </c>
    </row>
    <row r="46" ht="25.5">
      <c r="C46" s="15" t="s">
        <v>52</v>
      </c>
    </row>
    <row r="47" ht="12.75">
      <c r="C47" s="15" t="s">
        <v>53</v>
      </c>
    </row>
    <row r="48" ht="51">
      <c r="C48" s="15" t="s">
        <v>56</v>
      </c>
    </row>
    <row r="49" ht="25.5">
      <c r="C49" s="15" t="s">
        <v>57</v>
      </c>
    </row>
    <row r="50" ht="38.25">
      <c r="C50" s="15" t="s">
        <v>58</v>
      </c>
    </row>
    <row r="51" ht="25.5">
      <c r="C51" s="15" t="s">
        <v>59</v>
      </c>
    </row>
    <row r="52" spans="2:3" ht="12.75">
      <c r="B52" s="20"/>
      <c r="C52" s="22"/>
    </row>
    <row r="53" spans="2:3" ht="12.75">
      <c r="B53" s="20"/>
      <c r="C53" s="22"/>
    </row>
    <row r="54" spans="2:3" ht="12.75">
      <c r="B54" s="20"/>
      <c r="C54" s="22"/>
    </row>
    <row r="55" spans="2:3" ht="12.75">
      <c r="B55" s="20"/>
      <c r="C55" s="22"/>
    </row>
    <row r="56" spans="2:3" ht="12.75">
      <c r="B56" s="20"/>
      <c r="C56" s="22"/>
    </row>
    <row r="57" spans="2:3" ht="12.75">
      <c r="B57" s="20"/>
      <c r="C57" s="22"/>
    </row>
    <row r="58" spans="2:3" ht="12.75">
      <c r="B58" s="20"/>
      <c r="C58" s="22"/>
    </row>
    <row r="59" spans="2:3" ht="12.75">
      <c r="B59" s="20"/>
      <c r="C59" s="22"/>
    </row>
    <row r="60" spans="2:3" ht="12.75">
      <c r="B60" s="20"/>
      <c r="C60" s="22"/>
    </row>
    <row r="61" spans="2:3" ht="12.75">
      <c r="B61" s="20"/>
      <c r="C61" s="22"/>
    </row>
    <row r="62" spans="2:3" ht="12.75">
      <c r="B62" s="20"/>
      <c r="C62" s="22"/>
    </row>
    <row r="63" spans="2:3" ht="12.75">
      <c r="B63" s="20"/>
      <c r="C63" s="22"/>
    </row>
    <row r="64" spans="2:3" ht="12.75">
      <c r="B64" s="20"/>
      <c r="C64" s="22"/>
    </row>
    <row r="65" spans="2:3" ht="12.75">
      <c r="B65" s="20"/>
      <c r="C65" s="22"/>
    </row>
    <row r="66" spans="2:3" ht="12.75">
      <c r="B66" s="20"/>
      <c r="C66" s="22"/>
    </row>
    <row r="67" spans="2:3" ht="12.75">
      <c r="B67" s="20"/>
      <c r="C67" s="22"/>
    </row>
    <row r="68" spans="2:3" ht="12.75">
      <c r="B68" s="20"/>
      <c r="C68" s="22"/>
    </row>
    <row r="69" spans="2:3" ht="12.75">
      <c r="B69" s="20"/>
      <c r="C69" s="22"/>
    </row>
    <row r="70" spans="2:3" ht="12.75">
      <c r="B70" s="20"/>
      <c r="C70" s="2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zoomScale="80" zoomScaleNormal="80" zoomScalePageLayoutView="0" workbookViewId="0" topLeftCell="A1">
      <pane xSplit="3" ySplit="5" topLeftCell="H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20" sqref="M20"/>
    </sheetView>
  </sheetViews>
  <sheetFormatPr defaultColWidth="9.140625" defaultRowHeight="12.75" outlineLevelCol="1"/>
  <cols>
    <col min="1" max="1" width="2.7109375" style="0" customWidth="1"/>
    <col min="2" max="2" width="4.57421875" style="0" customWidth="1"/>
    <col min="3" max="3" width="36.00390625" style="0" customWidth="1"/>
    <col min="4" max="4" width="26.8515625" style="0" customWidth="1"/>
    <col min="5" max="5" width="14.8515625" style="0" customWidth="1"/>
    <col min="6" max="6" width="15.8515625" style="0" customWidth="1"/>
    <col min="7" max="7" width="26.57421875" style="0" customWidth="1"/>
    <col min="8" max="8" width="24.140625" style="0" customWidth="1"/>
    <col min="9" max="11" width="12.8515625" style="0" hidden="1" customWidth="1" outlineLevel="1"/>
    <col min="12" max="12" width="34.28125" style="0" hidden="1" customWidth="1" outlineLevel="1"/>
    <col min="13" max="13" width="60.57421875" style="0" customWidth="1" collapsed="1"/>
    <col min="14" max="14" width="48.28125" style="0" customWidth="1" outlineLevel="1"/>
    <col min="15" max="15" width="47.140625" style="0" customWidth="1" outlineLevel="1"/>
  </cols>
  <sheetData>
    <row r="2" ht="15">
      <c r="B2" s="14" t="s">
        <v>36</v>
      </c>
    </row>
    <row r="4" spans="2:15" ht="25.5">
      <c r="B4" s="3" t="s">
        <v>14</v>
      </c>
      <c r="C4" s="3" t="s">
        <v>15</v>
      </c>
      <c r="D4" s="3" t="s">
        <v>17</v>
      </c>
      <c r="E4" s="3" t="s">
        <v>16</v>
      </c>
      <c r="F4" s="3" t="s">
        <v>18</v>
      </c>
      <c r="G4" s="3" t="s">
        <v>19</v>
      </c>
      <c r="H4" s="3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3" t="s">
        <v>27</v>
      </c>
      <c r="N4" s="3" t="s">
        <v>25</v>
      </c>
      <c r="O4" s="3" t="s">
        <v>26</v>
      </c>
    </row>
    <row r="5" spans="2:15" ht="12.75">
      <c r="B5" s="2"/>
      <c r="C5" s="2"/>
      <c r="D5" s="2" t="s">
        <v>35</v>
      </c>
      <c r="E5" s="2"/>
      <c r="F5" s="2"/>
      <c r="G5" s="16"/>
      <c r="H5" s="2"/>
      <c r="I5" s="2"/>
      <c r="J5" s="2"/>
      <c r="K5" s="2"/>
      <c r="L5" s="2"/>
      <c r="M5" s="2"/>
      <c r="N5" s="2"/>
      <c r="O5" s="2"/>
    </row>
    <row r="6" spans="2:15" ht="38.25">
      <c r="B6" s="4">
        <f ca="1" t="shared" si="0" ref="B6:B42">INDIRECT(ADDRESS(ROW(A6)-1,COLUMN(A6)+1))+1</f>
        <v>1</v>
      </c>
      <c r="C6" s="24" t="s">
        <v>62</v>
      </c>
      <c r="D6" s="17" t="s">
        <v>50</v>
      </c>
      <c r="E6" s="18" t="s">
        <v>113</v>
      </c>
      <c r="F6" s="10" t="s">
        <v>31</v>
      </c>
      <c r="G6" s="17" t="s">
        <v>10</v>
      </c>
      <c r="H6" s="17" t="s">
        <v>28</v>
      </c>
      <c r="I6" s="10"/>
      <c r="J6" s="10"/>
      <c r="K6" s="10"/>
      <c r="L6" s="10"/>
      <c r="M6" s="15" t="s">
        <v>63</v>
      </c>
      <c r="N6" s="15" t="s">
        <v>64</v>
      </c>
      <c r="O6" s="15" t="s">
        <v>65</v>
      </c>
    </row>
    <row r="7" spans="2:15" ht="25.5">
      <c r="B7" s="4">
        <f ca="1" t="shared" si="0"/>
        <v>2</v>
      </c>
      <c r="C7" s="24" t="s">
        <v>126</v>
      </c>
      <c r="D7" s="17" t="s">
        <v>127</v>
      </c>
      <c r="E7" s="18" t="s">
        <v>84</v>
      </c>
      <c r="F7" s="10" t="s">
        <v>31</v>
      </c>
      <c r="G7" s="17" t="s">
        <v>12</v>
      </c>
      <c r="H7" s="17" t="s">
        <v>7</v>
      </c>
      <c r="I7" s="10"/>
      <c r="J7" s="10"/>
      <c r="K7" s="10"/>
      <c r="L7" s="10"/>
      <c r="M7" s="15" t="s">
        <v>128</v>
      </c>
      <c r="N7" s="15" t="s">
        <v>129</v>
      </c>
      <c r="O7" s="15" t="s">
        <v>97</v>
      </c>
    </row>
    <row r="8" spans="2:16" ht="38.25">
      <c r="B8" s="4">
        <f ca="1" t="shared" si="0"/>
        <v>3</v>
      </c>
      <c r="C8" s="24" t="s">
        <v>112</v>
      </c>
      <c r="D8" s="17" t="s">
        <v>50</v>
      </c>
      <c r="E8" s="18" t="s">
        <v>113</v>
      </c>
      <c r="F8" s="10" t="s">
        <v>29</v>
      </c>
      <c r="G8" s="10" t="s">
        <v>10</v>
      </c>
      <c r="H8" s="10" t="s">
        <v>28</v>
      </c>
      <c r="I8" s="10"/>
      <c r="J8" s="10"/>
      <c r="K8" s="10"/>
      <c r="L8" s="10"/>
      <c r="M8" s="15" t="s">
        <v>114</v>
      </c>
      <c r="N8" s="15" t="s">
        <v>115</v>
      </c>
      <c r="O8" s="15" t="s">
        <v>65</v>
      </c>
      <c r="P8" s="20"/>
    </row>
    <row r="9" spans="2:15" ht="38.25">
      <c r="B9" s="4">
        <f ca="1" t="shared" si="0"/>
        <v>4</v>
      </c>
      <c r="C9" s="24" t="s">
        <v>67</v>
      </c>
      <c r="D9" s="17" t="s">
        <v>50</v>
      </c>
      <c r="E9" s="18" t="s">
        <v>39</v>
      </c>
      <c r="F9" s="10" t="s">
        <v>30</v>
      </c>
      <c r="G9" s="10" t="s">
        <v>13</v>
      </c>
      <c r="H9" s="10" t="s">
        <v>28</v>
      </c>
      <c r="I9" s="10"/>
      <c r="J9" s="17"/>
      <c r="K9" s="10"/>
      <c r="L9" s="10"/>
      <c r="M9" s="15" t="s">
        <v>66</v>
      </c>
      <c r="N9" s="15" t="s">
        <v>102</v>
      </c>
      <c r="O9" s="15" t="s">
        <v>103</v>
      </c>
    </row>
    <row r="10" spans="2:15" ht="51">
      <c r="B10" s="4">
        <f ca="1" t="shared" si="0"/>
        <v>5</v>
      </c>
      <c r="C10" s="24" t="s">
        <v>69</v>
      </c>
      <c r="D10" s="17" t="s">
        <v>55</v>
      </c>
      <c r="E10" s="18" t="s">
        <v>120</v>
      </c>
      <c r="F10" s="10" t="s">
        <v>30</v>
      </c>
      <c r="G10" s="10" t="s">
        <v>10</v>
      </c>
      <c r="H10" s="10" t="s">
        <v>28</v>
      </c>
      <c r="I10" s="10"/>
      <c r="J10" s="17"/>
      <c r="K10" s="10"/>
      <c r="L10" s="10"/>
      <c r="M10" s="15" t="s">
        <v>68</v>
      </c>
      <c r="N10" s="15" t="s">
        <v>70</v>
      </c>
      <c r="O10" s="15" t="s">
        <v>71</v>
      </c>
    </row>
    <row r="11" spans="2:15" ht="38.25">
      <c r="B11" s="4">
        <f ca="1" t="shared" si="0"/>
        <v>6</v>
      </c>
      <c r="C11" s="24" t="s">
        <v>72</v>
      </c>
      <c r="D11" s="17" t="s">
        <v>73</v>
      </c>
      <c r="E11" s="18" t="s">
        <v>39</v>
      </c>
      <c r="F11" s="10" t="s">
        <v>31</v>
      </c>
      <c r="G11" s="17" t="s">
        <v>10</v>
      </c>
      <c r="H11" s="17" t="s">
        <v>28</v>
      </c>
      <c r="I11" s="10"/>
      <c r="J11" s="17"/>
      <c r="K11" s="10"/>
      <c r="L11" s="10"/>
      <c r="M11" s="15" t="s">
        <v>74</v>
      </c>
      <c r="N11" s="15" t="s">
        <v>75</v>
      </c>
      <c r="O11" s="15" t="s">
        <v>40</v>
      </c>
    </row>
    <row r="12" spans="2:15" ht="42" customHeight="1">
      <c r="B12" s="4">
        <f ca="1">INDIRECT(ADDRESS(ROW(A12)-1,COLUMN(A12)+1))+1</f>
        <v>7</v>
      </c>
      <c r="C12" s="24" t="s">
        <v>76</v>
      </c>
      <c r="D12" s="17" t="s">
        <v>73</v>
      </c>
      <c r="E12" s="18" t="s">
        <v>39</v>
      </c>
      <c r="F12" s="10" t="s">
        <v>31</v>
      </c>
      <c r="G12" s="17" t="s">
        <v>10</v>
      </c>
      <c r="H12" s="17" t="s">
        <v>28</v>
      </c>
      <c r="I12" s="10"/>
      <c r="J12" s="10"/>
      <c r="K12" s="10"/>
      <c r="L12" s="10"/>
      <c r="M12" s="15" t="s">
        <v>77</v>
      </c>
      <c r="N12" s="15" t="s">
        <v>79</v>
      </c>
      <c r="O12" s="15" t="s">
        <v>40</v>
      </c>
    </row>
    <row r="13" spans="2:15" ht="12.75">
      <c r="B13" s="4">
        <v>8</v>
      </c>
      <c r="C13" s="24" t="s">
        <v>82</v>
      </c>
      <c r="D13" s="17" t="s">
        <v>83</v>
      </c>
      <c r="E13" s="18" t="s">
        <v>84</v>
      </c>
      <c r="F13" s="10" t="s">
        <v>30</v>
      </c>
      <c r="G13" s="17" t="s">
        <v>12</v>
      </c>
      <c r="H13" s="17" t="s">
        <v>7</v>
      </c>
      <c r="I13" s="10"/>
      <c r="J13" s="17"/>
      <c r="K13" s="10"/>
      <c r="L13" s="10"/>
      <c r="M13" s="15" t="s">
        <v>85</v>
      </c>
      <c r="N13" s="15" t="s">
        <v>86</v>
      </c>
      <c r="O13" s="15" t="s">
        <v>87</v>
      </c>
    </row>
    <row r="14" spans="2:15" ht="51">
      <c r="B14" s="4">
        <f ca="1" t="shared" si="0"/>
        <v>9</v>
      </c>
      <c r="C14" s="24" t="s">
        <v>80</v>
      </c>
      <c r="D14" s="17" t="s">
        <v>73</v>
      </c>
      <c r="E14" s="18" t="s">
        <v>39</v>
      </c>
      <c r="F14" s="10" t="s">
        <v>31</v>
      </c>
      <c r="G14" s="17" t="s">
        <v>13</v>
      </c>
      <c r="H14" s="17" t="s">
        <v>28</v>
      </c>
      <c r="I14" s="10"/>
      <c r="J14" s="17"/>
      <c r="K14" s="10"/>
      <c r="L14" s="10"/>
      <c r="M14" s="15" t="s">
        <v>78</v>
      </c>
      <c r="N14" s="15" t="s">
        <v>81</v>
      </c>
      <c r="O14" s="15" t="s">
        <v>40</v>
      </c>
    </row>
    <row r="15" spans="2:15" ht="12.75">
      <c r="B15" s="4">
        <f ca="1" t="shared" si="0"/>
        <v>10</v>
      </c>
      <c r="C15" s="24" t="s">
        <v>88</v>
      </c>
      <c r="D15" s="17" t="s">
        <v>89</v>
      </c>
      <c r="E15" s="18" t="s">
        <v>39</v>
      </c>
      <c r="F15" s="10" t="s">
        <v>31</v>
      </c>
      <c r="G15" s="10" t="s">
        <v>10</v>
      </c>
      <c r="H15" s="10" t="s">
        <v>28</v>
      </c>
      <c r="I15" s="10"/>
      <c r="J15" s="17"/>
      <c r="K15" s="10"/>
      <c r="L15" s="10"/>
      <c r="M15" s="15" t="s">
        <v>90</v>
      </c>
      <c r="N15" s="15" t="s">
        <v>91</v>
      </c>
      <c r="O15" s="15" t="s">
        <v>92</v>
      </c>
    </row>
    <row r="16" spans="2:15" ht="12.75">
      <c r="B16" s="4">
        <f ca="1" t="shared" si="0"/>
        <v>11</v>
      </c>
      <c r="C16" s="24" t="s">
        <v>93</v>
      </c>
      <c r="D16" s="17" t="s">
        <v>94</v>
      </c>
      <c r="E16" s="18" t="s">
        <v>39</v>
      </c>
      <c r="F16" s="10" t="s">
        <v>31</v>
      </c>
      <c r="G16" s="10" t="s">
        <v>11</v>
      </c>
      <c r="H16" s="10" t="s">
        <v>28</v>
      </c>
      <c r="I16" s="10"/>
      <c r="J16" s="17"/>
      <c r="K16" s="10"/>
      <c r="L16" s="10"/>
      <c r="M16" s="15" t="s">
        <v>95</v>
      </c>
      <c r="N16" s="15" t="s">
        <v>96</v>
      </c>
      <c r="O16" s="15" t="s">
        <v>97</v>
      </c>
    </row>
    <row r="17" spans="2:15" ht="12.75">
      <c r="B17" s="4">
        <f ca="1" t="shared" si="0"/>
        <v>12</v>
      </c>
      <c r="C17" s="24" t="s">
        <v>101</v>
      </c>
      <c r="D17" s="17" t="s">
        <v>83</v>
      </c>
      <c r="E17" s="18" t="s">
        <v>39</v>
      </c>
      <c r="F17" s="10" t="s">
        <v>29</v>
      </c>
      <c r="G17" s="17" t="s">
        <v>11</v>
      </c>
      <c r="H17" s="17" t="s">
        <v>28</v>
      </c>
      <c r="I17" s="10"/>
      <c r="J17" s="10"/>
      <c r="K17" s="10"/>
      <c r="L17" s="10"/>
      <c r="M17" s="15" t="s">
        <v>98</v>
      </c>
      <c r="N17" s="15" t="s">
        <v>99</v>
      </c>
      <c r="O17" s="15" t="s">
        <v>100</v>
      </c>
    </row>
    <row r="18" spans="2:15" ht="12.75">
      <c r="B18" s="4">
        <f ca="1" t="shared" si="0"/>
        <v>13</v>
      </c>
      <c r="C18" s="24" t="s">
        <v>104</v>
      </c>
      <c r="D18" s="17" t="s">
        <v>105</v>
      </c>
      <c r="E18" s="18" t="s">
        <v>39</v>
      </c>
      <c r="F18" s="10" t="s">
        <v>31</v>
      </c>
      <c r="G18" s="10" t="s">
        <v>10</v>
      </c>
      <c r="H18" s="10" t="s">
        <v>28</v>
      </c>
      <c r="I18" s="10"/>
      <c r="J18" s="10"/>
      <c r="K18" s="10"/>
      <c r="L18" s="10"/>
      <c r="M18" s="15" t="s">
        <v>106</v>
      </c>
      <c r="N18" s="15" t="s">
        <v>107</v>
      </c>
      <c r="O18" s="15" t="s">
        <v>108</v>
      </c>
    </row>
    <row r="19" spans="2:15" ht="25.5">
      <c r="B19" s="4">
        <f ca="1" t="shared" si="0"/>
        <v>14</v>
      </c>
      <c r="C19" s="24" t="s">
        <v>109</v>
      </c>
      <c r="D19" s="17" t="s">
        <v>105</v>
      </c>
      <c r="E19" s="18" t="s">
        <v>39</v>
      </c>
      <c r="F19" s="10" t="s">
        <v>31</v>
      </c>
      <c r="G19" s="10" t="s">
        <v>13</v>
      </c>
      <c r="H19" s="10" t="s">
        <v>28</v>
      </c>
      <c r="I19" s="10"/>
      <c r="J19" s="17"/>
      <c r="K19" s="10"/>
      <c r="L19" s="10"/>
      <c r="M19" s="15" t="s">
        <v>110</v>
      </c>
      <c r="N19" s="15" t="s">
        <v>111</v>
      </c>
      <c r="O19" s="15"/>
    </row>
    <row r="20" spans="2:15" ht="12.75">
      <c r="B20" s="4">
        <f ca="1" t="shared" si="0"/>
        <v>15</v>
      </c>
      <c r="C20" s="24" t="s">
        <v>116</v>
      </c>
      <c r="D20" s="17" t="s">
        <v>117</v>
      </c>
      <c r="E20" s="18" t="s">
        <v>39</v>
      </c>
      <c r="F20" s="10" t="s">
        <v>31</v>
      </c>
      <c r="G20" s="10" t="s">
        <v>10</v>
      </c>
      <c r="H20" s="10" t="s">
        <v>28</v>
      </c>
      <c r="I20" s="10"/>
      <c r="J20" s="17"/>
      <c r="K20" s="10"/>
      <c r="L20" s="10"/>
      <c r="M20" s="15" t="s">
        <v>118</v>
      </c>
      <c r="N20" s="15" t="s">
        <v>119</v>
      </c>
      <c r="O20" s="15" t="s">
        <v>97</v>
      </c>
    </row>
    <row r="21" spans="2:15" ht="12.75">
      <c r="B21" s="4">
        <f ca="1" t="shared" si="0"/>
        <v>16</v>
      </c>
      <c r="C21" s="24" t="s">
        <v>121</v>
      </c>
      <c r="D21" s="17" t="s">
        <v>122</v>
      </c>
      <c r="E21" s="18" t="s">
        <v>84</v>
      </c>
      <c r="F21" s="10" t="s">
        <v>31</v>
      </c>
      <c r="G21" s="10" t="s">
        <v>12</v>
      </c>
      <c r="H21" s="10" t="s">
        <v>7</v>
      </c>
      <c r="I21" s="10"/>
      <c r="J21" s="17"/>
      <c r="K21" s="10"/>
      <c r="L21" s="10"/>
      <c r="M21" s="15" t="s">
        <v>123</v>
      </c>
      <c r="N21" s="15" t="s">
        <v>124</v>
      </c>
      <c r="O21" s="15" t="s">
        <v>125</v>
      </c>
    </row>
    <row r="22" spans="2:16" s="20" customFormat="1" ht="12.75">
      <c r="B22" s="4">
        <f ca="1" t="shared" si="0"/>
        <v>17</v>
      </c>
      <c r="C22" s="19"/>
      <c r="D22" s="17"/>
      <c r="E22" s="18"/>
      <c r="F22" s="10"/>
      <c r="G22" s="17"/>
      <c r="H22" s="17"/>
      <c r="I22" s="10"/>
      <c r="J22" s="17"/>
      <c r="K22" s="10"/>
      <c r="L22" s="10"/>
      <c r="M22" s="15"/>
      <c r="N22" s="15"/>
      <c r="O22" s="15"/>
      <c r="P22"/>
    </row>
    <row r="23" spans="2:15" ht="12.75">
      <c r="B23" s="4">
        <f ca="1" t="shared" si="0"/>
        <v>18</v>
      </c>
      <c r="C23" s="19"/>
      <c r="D23" s="17"/>
      <c r="E23" s="18"/>
      <c r="F23" s="10"/>
      <c r="G23" s="10"/>
      <c r="H23" s="10"/>
      <c r="I23" s="10"/>
      <c r="J23" s="10"/>
      <c r="K23" s="10"/>
      <c r="L23" s="10"/>
      <c r="M23" s="15"/>
      <c r="N23" s="15"/>
      <c r="O23" s="15"/>
    </row>
    <row r="24" spans="2:15" ht="12.75">
      <c r="B24" s="4">
        <f ca="1" t="shared" si="0"/>
        <v>19</v>
      </c>
      <c r="C24" s="19"/>
      <c r="D24" s="17"/>
      <c r="E24" s="18"/>
      <c r="F24" s="10"/>
      <c r="G24" s="10"/>
      <c r="H24" s="10"/>
      <c r="I24" s="10"/>
      <c r="J24" s="10"/>
      <c r="K24" s="10"/>
      <c r="L24" s="10"/>
      <c r="M24" s="15"/>
      <c r="N24" s="15"/>
      <c r="O24" s="15"/>
    </row>
    <row r="25" spans="2:15" ht="12.75">
      <c r="B25" s="4">
        <f ca="1" t="shared" si="0"/>
        <v>20</v>
      </c>
      <c r="C25" s="19"/>
      <c r="D25" s="17"/>
      <c r="E25" s="18"/>
      <c r="F25" s="10"/>
      <c r="G25" s="10"/>
      <c r="H25" s="10"/>
      <c r="I25" s="10"/>
      <c r="J25" s="10"/>
      <c r="K25" s="10"/>
      <c r="L25" s="10"/>
      <c r="M25" s="15"/>
      <c r="N25" s="15"/>
      <c r="O25" s="15"/>
    </row>
    <row r="26" spans="2:15" ht="15">
      <c r="B26" s="4">
        <f ca="1" t="shared" si="0"/>
        <v>21</v>
      </c>
      <c r="C26" s="19"/>
      <c r="D26" s="17"/>
      <c r="E26" s="18"/>
      <c r="F26" s="10"/>
      <c r="G26" s="10"/>
      <c r="H26" s="10"/>
      <c r="I26" s="10"/>
      <c r="J26" s="10"/>
      <c r="K26" s="10"/>
      <c r="L26" s="10"/>
      <c r="M26" s="15"/>
      <c r="N26" s="21"/>
      <c r="O26" s="15"/>
    </row>
    <row r="27" spans="2:15" ht="12.75">
      <c r="B27" s="4">
        <f ca="1" t="shared" si="0"/>
        <v>22</v>
      </c>
      <c r="C27" s="19"/>
      <c r="D27" s="17"/>
      <c r="E27" s="18"/>
      <c r="F27" s="10"/>
      <c r="G27" s="10"/>
      <c r="H27" s="10"/>
      <c r="I27" s="10"/>
      <c r="J27" s="17"/>
      <c r="K27" s="10"/>
      <c r="L27" s="10"/>
      <c r="M27" s="15"/>
      <c r="N27" s="15"/>
      <c r="O27" s="15"/>
    </row>
    <row r="28" spans="2:15" ht="12.75">
      <c r="B28" s="4">
        <f ca="1" t="shared" si="0"/>
        <v>23</v>
      </c>
      <c r="C28" s="19"/>
      <c r="D28" s="17"/>
      <c r="E28" s="18"/>
      <c r="F28" s="10"/>
      <c r="G28" s="10"/>
      <c r="H28" s="10"/>
      <c r="I28" s="10"/>
      <c r="J28" s="17"/>
      <c r="K28" s="10"/>
      <c r="L28" s="10"/>
      <c r="M28" s="15"/>
      <c r="N28" s="15"/>
      <c r="O28" s="15"/>
    </row>
    <row r="29" spans="2:15" ht="12.75">
      <c r="B29" s="4">
        <f ca="1" t="shared" si="0"/>
        <v>24</v>
      </c>
      <c r="C29" s="19"/>
      <c r="D29" s="17"/>
      <c r="E29" s="18"/>
      <c r="F29" s="10"/>
      <c r="G29" s="17"/>
      <c r="H29" s="17"/>
      <c r="I29" s="10"/>
      <c r="J29" s="10"/>
      <c r="K29" s="10"/>
      <c r="L29" s="10"/>
      <c r="M29" s="15"/>
      <c r="N29" s="15"/>
      <c r="O29" s="15"/>
    </row>
    <row r="30" spans="2:15" ht="27.75" customHeight="1">
      <c r="B30" s="4">
        <f ca="1" t="shared" si="0"/>
        <v>25</v>
      </c>
      <c r="C30" s="19"/>
      <c r="D30" s="17"/>
      <c r="E30" s="18"/>
      <c r="F30" s="10"/>
      <c r="G30" s="10"/>
      <c r="H30" s="10"/>
      <c r="I30" s="10"/>
      <c r="J30" s="17"/>
      <c r="K30" s="10"/>
      <c r="L30" s="10"/>
      <c r="M30" s="15"/>
      <c r="N30" s="15"/>
      <c r="O30" s="15"/>
    </row>
    <row r="31" spans="2:15" ht="12.75">
      <c r="B31" s="4">
        <f ca="1" t="shared" si="0"/>
        <v>26</v>
      </c>
      <c r="C31" s="19"/>
      <c r="D31" s="17"/>
      <c r="E31" s="18"/>
      <c r="F31" s="10"/>
      <c r="G31" s="10"/>
      <c r="H31" s="10"/>
      <c r="I31" s="10"/>
      <c r="J31" s="10"/>
      <c r="K31" s="10"/>
      <c r="L31" s="10"/>
      <c r="M31" s="15"/>
      <c r="N31" s="15"/>
      <c r="O31" s="15"/>
    </row>
    <row r="32" spans="2:15" ht="12.75">
      <c r="B32" s="4">
        <f ca="1" t="shared" si="0"/>
        <v>27</v>
      </c>
      <c r="C32" s="19"/>
      <c r="D32" s="17"/>
      <c r="E32" s="18"/>
      <c r="F32" s="10"/>
      <c r="G32" s="10"/>
      <c r="H32" s="10"/>
      <c r="I32" s="10"/>
      <c r="J32" s="10"/>
      <c r="K32" s="10"/>
      <c r="L32" s="10"/>
      <c r="M32" s="15"/>
      <c r="N32" s="15"/>
      <c r="O32" s="15"/>
    </row>
    <row r="33" spans="2:15" ht="12.75">
      <c r="B33" s="4">
        <f ca="1" t="shared" si="0"/>
        <v>28</v>
      </c>
      <c r="C33" s="19"/>
      <c r="D33" s="17"/>
      <c r="E33" s="18"/>
      <c r="F33" s="10"/>
      <c r="G33" s="10"/>
      <c r="H33" s="10"/>
      <c r="I33" s="10"/>
      <c r="J33" s="17"/>
      <c r="K33" s="10"/>
      <c r="L33" s="10"/>
      <c r="M33" s="15"/>
      <c r="N33" s="15"/>
      <c r="O33" s="15"/>
    </row>
    <row r="34" spans="2:15" ht="12.75">
      <c r="B34" s="4">
        <f ca="1" t="shared" si="0"/>
        <v>29</v>
      </c>
      <c r="C34" s="19"/>
      <c r="D34" s="17"/>
      <c r="E34" s="18"/>
      <c r="F34" s="10"/>
      <c r="G34" s="17"/>
      <c r="H34" s="17"/>
      <c r="I34" s="10"/>
      <c r="J34" s="17"/>
      <c r="K34" s="10"/>
      <c r="L34" s="10"/>
      <c r="M34" s="15"/>
      <c r="N34" s="15"/>
      <c r="O34" s="15"/>
    </row>
    <row r="35" spans="2:15" ht="12.75">
      <c r="B35" s="4">
        <f ca="1" t="shared" si="0"/>
        <v>30</v>
      </c>
      <c r="C35" s="19"/>
      <c r="D35" s="17"/>
      <c r="E35" s="18"/>
      <c r="F35" s="10"/>
      <c r="G35" s="10"/>
      <c r="H35" s="10"/>
      <c r="I35" s="10"/>
      <c r="J35" s="17"/>
      <c r="K35" s="10"/>
      <c r="L35" s="10"/>
      <c r="M35" s="15"/>
      <c r="N35" s="15"/>
      <c r="O35" s="15"/>
    </row>
    <row r="36" spans="2:15" ht="12.75">
      <c r="B36" s="4">
        <f ca="1" t="shared" si="0"/>
        <v>31</v>
      </c>
      <c r="C36" s="19"/>
      <c r="D36" s="17"/>
      <c r="E36" s="18"/>
      <c r="F36" s="10"/>
      <c r="G36" s="17"/>
      <c r="H36" s="17"/>
      <c r="I36" s="10"/>
      <c r="J36" s="17"/>
      <c r="K36" s="10"/>
      <c r="L36" s="10"/>
      <c r="M36" s="15"/>
      <c r="N36" s="15"/>
      <c r="O36" s="15"/>
    </row>
    <row r="37" spans="2:15" ht="12.75">
      <c r="B37" s="4">
        <f ca="1" t="shared" si="0"/>
        <v>32</v>
      </c>
      <c r="C37" s="19"/>
      <c r="D37" s="17"/>
      <c r="E37" s="18"/>
      <c r="F37" s="10"/>
      <c r="G37" s="17"/>
      <c r="H37" s="17"/>
      <c r="I37" s="10"/>
      <c r="J37" s="17"/>
      <c r="K37" s="10"/>
      <c r="L37" s="10"/>
      <c r="M37" s="15"/>
      <c r="N37" s="15"/>
      <c r="O37" s="15"/>
    </row>
    <row r="38" spans="2:15" ht="12.75">
      <c r="B38" s="4">
        <f ca="1" t="shared" si="0"/>
        <v>33</v>
      </c>
      <c r="C38" s="19"/>
      <c r="D38" s="17"/>
      <c r="E38" s="18"/>
      <c r="F38" s="10"/>
      <c r="G38" s="10"/>
      <c r="H38" s="10"/>
      <c r="I38" s="10"/>
      <c r="J38" s="10"/>
      <c r="K38" s="10"/>
      <c r="L38" s="10"/>
      <c r="M38" s="15"/>
      <c r="N38" s="15"/>
      <c r="O38" s="15"/>
    </row>
    <row r="39" spans="2:15" ht="12.75">
      <c r="B39" s="4">
        <f ca="1" t="shared" si="0"/>
        <v>34</v>
      </c>
      <c r="C39" s="19"/>
      <c r="D39" s="17"/>
      <c r="E39" s="18"/>
      <c r="F39" s="10"/>
      <c r="G39" s="17"/>
      <c r="H39" s="17"/>
      <c r="I39" s="10"/>
      <c r="J39" s="17"/>
      <c r="K39" s="10"/>
      <c r="L39" s="10"/>
      <c r="M39" s="15"/>
      <c r="N39" s="15"/>
      <c r="O39" s="15"/>
    </row>
    <row r="40" spans="2:15" ht="12.75">
      <c r="B40" s="4">
        <f ca="1" t="shared" si="0"/>
        <v>35</v>
      </c>
      <c r="C40" s="19"/>
      <c r="D40" s="17"/>
      <c r="E40" s="18"/>
      <c r="F40" s="10"/>
      <c r="G40" s="17"/>
      <c r="H40" s="17"/>
      <c r="I40" s="10"/>
      <c r="J40" s="17"/>
      <c r="K40" s="10"/>
      <c r="L40" s="10"/>
      <c r="M40" s="15"/>
      <c r="N40" s="15"/>
      <c r="O40" s="15"/>
    </row>
    <row r="41" spans="2:15" ht="12.75">
      <c r="B41" s="4">
        <f ca="1" t="shared" si="0"/>
        <v>36</v>
      </c>
      <c r="C41" s="19"/>
      <c r="D41" s="17"/>
      <c r="E41" s="18"/>
      <c r="F41" s="10"/>
      <c r="G41" s="17"/>
      <c r="H41" s="17"/>
      <c r="I41" s="10"/>
      <c r="J41" s="17"/>
      <c r="K41" s="10"/>
      <c r="L41" s="10"/>
      <c r="M41" s="15"/>
      <c r="N41" s="15"/>
      <c r="O41" s="15"/>
    </row>
    <row r="42" spans="2:15" ht="12.75">
      <c r="B42" s="4">
        <f ca="1" t="shared" si="0"/>
        <v>37</v>
      </c>
      <c r="C42" s="19"/>
      <c r="D42" s="17"/>
      <c r="E42" s="18"/>
      <c r="F42" s="10"/>
      <c r="G42" s="17"/>
      <c r="H42" s="17"/>
      <c r="I42" s="17"/>
      <c r="J42" s="17"/>
      <c r="K42" s="10"/>
      <c r="L42" s="10"/>
      <c r="M42" s="15"/>
      <c r="N42" s="15"/>
      <c r="O42" s="15"/>
    </row>
    <row r="43" spans="2:15" ht="12.75">
      <c r="B43" s="4">
        <f ca="1">INDIRECT(ADDRESS(ROW(A43)-1,COLUMN(A43)+1))+1</f>
        <v>38</v>
      </c>
      <c r="C43" s="19"/>
      <c r="D43" s="17"/>
      <c r="E43" s="18"/>
      <c r="F43" s="10"/>
      <c r="G43" s="10"/>
      <c r="H43" s="10"/>
      <c r="I43" s="10"/>
      <c r="J43" s="17"/>
      <c r="K43" s="10"/>
      <c r="L43" s="10"/>
      <c r="M43" s="15"/>
      <c r="N43" s="15"/>
      <c r="O43" s="15"/>
    </row>
    <row r="44" spans="2:15" ht="12.75">
      <c r="B44" s="4"/>
      <c r="C44" s="19"/>
      <c r="D44" s="17"/>
      <c r="E44" s="18"/>
      <c r="F44" s="10"/>
      <c r="G44" s="17"/>
      <c r="H44" s="17"/>
      <c r="I44" s="10"/>
      <c r="J44" s="10"/>
      <c r="K44" s="10"/>
      <c r="L44" s="10"/>
      <c r="M44" s="15"/>
      <c r="N44" s="15"/>
      <c r="O44" s="15"/>
    </row>
    <row r="45" spans="2:15" ht="6" customHeight="1">
      <c r="B45" s="4"/>
      <c r="C45" s="19"/>
      <c r="D45" s="17"/>
      <c r="E45" s="18"/>
      <c r="F45" s="10"/>
      <c r="G45" s="17"/>
      <c r="H45" s="17"/>
      <c r="I45" s="10"/>
      <c r="J45" s="10"/>
      <c r="K45" s="10"/>
      <c r="L45" s="10"/>
      <c r="M45" s="15"/>
      <c r="N45" s="15"/>
      <c r="O45" s="15"/>
    </row>
    <row r="46" spans="2:15" ht="21.75" customHeight="1">
      <c r="B46" s="9"/>
      <c r="C46" s="13" t="s">
        <v>2</v>
      </c>
      <c r="D46" s="13">
        <f>SUBTOTAL(3,D5:D45)</f>
        <v>17</v>
      </c>
      <c r="E46" s="13"/>
      <c r="F46" s="9"/>
      <c r="G46" s="9"/>
      <c r="H46" s="9"/>
      <c r="I46" s="9"/>
      <c r="J46" s="9"/>
      <c r="K46" s="9"/>
      <c r="L46" s="9"/>
      <c r="M46" s="9"/>
      <c r="N46" s="9"/>
      <c r="O46" s="9"/>
    </row>
  </sheetData>
  <sheetProtection/>
  <autoFilter ref="B5:O45">
    <sortState ref="B6:O46">
      <sortCondition sortBy="value" ref="C6:C46"/>
    </sortState>
  </autoFilter>
  <dataValidations count="4">
    <dataValidation type="list" allowBlank="1" showInputMessage="1" showErrorMessage="1" sqref="I39:K42 I44:K45">
      <formula1>"Да, Нет"</formula1>
    </dataValidation>
    <dataValidation type="list" allowBlank="1" showInputMessage="1" showErrorMessage="1" sqref="F6:F45">
      <formula1>Категории</formula1>
    </dataValidation>
    <dataValidation type="list" allowBlank="1" showInputMessage="1" showErrorMessage="1" sqref="G6:G45">
      <formula1>Номинация</formula1>
    </dataValidation>
    <dataValidation type="list" allowBlank="1" showInputMessage="1" showErrorMessage="1" sqref="H6:H45">
      <formula1>Мастерская</formula1>
    </dataValidation>
  </dataValidations>
  <printOptions/>
  <pageMargins left="0.2362204724409449" right="0.2755905511811024" top="0.35433070866141736" bottom="0.35433070866141736" header="0.5118110236220472" footer="0.5118110236220472"/>
  <pageSetup fitToHeight="4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9.140625" style="0" customWidth="1"/>
    <col min="2" max="2" width="19.8515625" style="0" customWidth="1"/>
    <col min="3" max="3" width="27.57421875" style="0" customWidth="1"/>
    <col min="4" max="4" width="24.140625" style="0" customWidth="1"/>
    <col min="5" max="5" width="40.00390625" style="0" customWidth="1"/>
    <col min="6" max="6" width="19.00390625" style="20" customWidth="1"/>
  </cols>
  <sheetData>
    <row r="1" spans="1:6" ht="25.5">
      <c r="A1" s="3" t="s">
        <v>15</v>
      </c>
      <c r="B1" s="3" t="s">
        <v>18</v>
      </c>
      <c r="C1" s="3" t="s">
        <v>19</v>
      </c>
      <c r="D1" s="3" t="s">
        <v>27</v>
      </c>
      <c r="E1" s="29" t="s">
        <v>33</v>
      </c>
      <c r="F1" s="3" t="s">
        <v>152</v>
      </c>
    </row>
    <row r="2" spans="1:6" ht="12.75">
      <c r="A2" s="27" t="s">
        <v>131</v>
      </c>
      <c r="B2" s="27"/>
      <c r="C2" s="27"/>
      <c r="D2" s="27"/>
      <c r="E2" s="30"/>
      <c r="F2" s="27"/>
    </row>
    <row r="3" spans="1:6" ht="51">
      <c r="A3" s="24" t="s">
        <v>112</v>
      </c>
      <c r="B3" s="10" t="s">
        <v>29</v>
      </c>
      <c r="C3" s="10" t="s">
        <v>10</v>
      </c>
      <c r="D3" s="28" t="s">
        <v>142</v>
      </c>
      <c r="E3" s="31" t="s">
        <v>148</v>
      </c>
      <c r="F3" s="6" t="s">
        <v>153</v>
      </c>
    </row>
    <row r="4" spans="1:6" ht="25.5">
      <c r="A4" s="24" t="s">
        <v>34</v>
      </c>
      <c r="B4" s="10" t="s">
        <v>29</v>
      </c>
      <c r="C4" s="17" t="s">
        <v>11</v>
      </c>
      <c r="D4" s="28" t="s">
        <v>143</v>
      </c>
      <c r="E4" s="31" t="s">
        <v>148</v>
      </c>
      <c r="F4" s="6" t="s">
        <v>153</v>
      </c>
    </row>
    <row r="5" spans="1:6" ht="51">
      <c r="A5" s="24" t="s">
        <v>54</v>
      </c>
      <c r="B5" s="10" t="s">
        <v>30</v>
      </c>
      <c r="C5" s="10" t="s">
        <v>10</v>
      </c>
      <c r="D5" s="28" t="s">
        <v>144</v>
      </c>
      <c r="E5" s="31" t="s">
        <v>148</v>
      </c>
      <c r="F5" s="6" t="s">
        <v>153</v>
      </c>
    </row>
    <row r="6" spans="1:6" ht="38.25">
      <c r="A6" s="24" t="s">
        <v>133</v>
      </c>
      <c r="B6" s="10" t="s">
        <v>31</v>
      </c>
      <c r="C6" s="17" t="s">
        <v>10</v>
      </c>
      <c r="D6" s="28" t="s">
        <v>145</v>
      </c>
      <c r="E6" s="31" t="s">
        <v>148</v>
      </c>
      <c r="F6" s="6" t="s">
        <v>153</v>
      </c>
    </row>
    <row r="7" spans="1:6" ht="12.75">
      <c r="A7" s="24" t="s">
        <v>134</v>
      </c>
      <c r="B7" s="10" t="s">
        <v>31</v>
      </c>
      <c r="C7" s="17" t="s">
        <v>10</v>
      </c>
      <c r="D7" s="28" t="s">
        <v>74</v>
      </c>
      <c r="E7" s="31" t="s">
        <v>149</v>
      </c>
      <c r="F7" s="6" t="s">
        <v>153</v>
      </c>
    </row>
    <row r="8" spans="1:6" ht="12.75">
      <c r="A8" s="24" t="s">
        <v>135</v>
      </c>
      <c r="B8" s="10" t="s">
        <v>31</v>
      </c>
      <c r="C8" s="17" t="s">
        <v>10</v>
      </c>
      <c r="D8" s="28" t="s">
        <v>77</v>
      </c>
      <c r="E8" s="31" t="s">
        <v>149</v>
      </c>
      <c r="F8" s="6" t="s">
        <v>153</v>
      </c>
    </row>
    <row r="9" spans="1:6" ht="25.5">
      <c r="A9" s="24" t="s">
        <v>88</v>
      </c>
      <c r="B9" s="10" t="s">
        <v>31</v>
      </c>
      <c r="C9" s="10" t="s">
        <v>10</v>
      </c>
      <c r="D9" s="28" t="s">
        <v>146</v>
      </c>
      <c r="E9" s="31" t="s">
        <v>151</v>
      </c>
      <c r="F9" s="6" t="s">
        <v>154</v>
      </c>
    </row>
    <row r="10" spans="1:6" ht="25.5">
      <c r="A10" s="24" t="s">
        <v>136</v>
      </c>
      <c r="B10" s="10" t="s">
        <v>31</v>
      </c>
      <c r="C10" s="10" t="s">
        <v>11</v>
      </c>
      <c r="D10" s="28" t="s">
        <v>132</v>
      </c>
      <c r="E10" s="31" t="s">
        <v>148</v>
      </c>
      <c r="F10" s="6" t="s">
        <v>153</v>
      </c>
    </row>
    <row r="11" spans="1:6" ht="25.5">
      <c r="A11" s="24" t="s">
        <v>60</v>
      </c>
      <c r="B11" s="10" t="s">
        <v>31</v>
      </c>
      <c r="C11" s="10" t="s">
        <v>10</v>
      </c>
      <c r="D11" s="28" t="s">
        <v>155</v>
      </c>
      <c r="E11" s="31" t="s">
        <v>148</v>
      </c>
      <c r="F11" s="6" t="s">
        <v>153</v>
      </c>
    </row>
    <row r="12" spans="1:6" ht="25.5">
      <c r="A12" s="24" t="s">
        <v>137</v>
      </c>
      <c r="B12" s="10" t="s">
        <v>31</v>
      </c>
      <c r="C12" s="10" t="s">
        <v>10</v>
      </c>
      <c r="D12" s="28" t="s">
        <v>147</v>
      </c>
      <c r="E12" s="31" t="s">
        <v>148</v>
      </c>
      <c r="F12" s="6" t="s">
        <v>153</v>
      </c>
    </row>
    <row r="13" spans="1:6" ht="38.25">
      <c r="A13" s="24" t="s">
        <v>141</v>
      </c>
      <c r="B13" s="10" t="s">
        <v>31</v>
      </c>
      <c r="C13" s="10" t="s">
        <v>11</v>
      </c>
      <c r="D13" s="28" t="s">
        <v>110</v>
      </c>
      <c r="E13" s="31" t="s">
        <v>148</v>
      </c>
      <c r="F13" s="6" t="s">
        <v>153</v>
      </c>
    </row>
    <row r="14" spans="1:6" ht="12.75">
      <c r="A14" s="25" t="s">
        <v>130</v>
      </c>
      <c r="B14" s="26"/>
      <c r="C14" s="26"/>
      <c r="D14" s="26"/>
      <c r="E14" s="26"/>
      <c r="F14" s="32"/>
    </row>
    <row r="15" spans="1:6" ht="25.5">
      <c r="A15" s="24" t="s">
        <v>138</v>
      </c>
      <c r="B15" s="10" t="s">
        <v>30</v>
      </c>
      <c r="C15" s="17" t="s">
        <v>12</v>
      </c>
      <c r="D15" s="28" t="s">
        <v>85</v>
      </c>
      <c r="E15" s="31" t="s">
        <v>148</v>
      </c>
      <c r="F15" s="6" t="s">
        <v>153</v>
      </c>
    </row>
    <row r="16" spans="1:6" ht="38.25">
      <c r="A16" s="24" t="s">
        <v>139</v>
      </c>
      <c r="B16" s="10" t="s">
        <v>31</v>
      </c>
      <c r="C16" s="10" t="s">
        <v>12</v>
      </c>
      <c r="D16" s="28" t="s">
        <v>123</v>
      </c>
      <c r="E16" s="31" t="s">
        <v>149</v>
      </c>
      <c r="F16" s="6" t="s">
        <v>153</v>
      </c>
    </row>
    <row r="17" spans="1:6" ht="12.75">
      <c r="A17" s="25" t="s">
        <v>140</v>
      </c>
      <c r="B17" s="26"/>
      <c r="C17" s="26"/>
      <c r="D17" s="26"/>
      <c r="E17" s="26"/>
      <c r="F17" s="32"/>
    </row>
    <row r="18" spans="1:6" ht="63.75">
      <c r="A18" s="24" t="s">
        <v>67</v>
      </c>
      <c r="B18" s="10" t="s">
        <v>30</v>
      </c>
      <c r="C18" s="10" t="s">
        <v>13</v>
      </c>
      <c r="D18" s="28" t="s">
        <v>66</v>
      </c>
      <c r="E18" s="31" t="s">
        <v>149</v>
      </c>
      <c r="F18" s="6" t="s">
        <v>153</v>
      </c>
    </row>
    <row r="19" spans="1:6" ht="51">
      <c r="A19" s="24" t="s">
        <v>80</v>
      </c>
      <c r="B19" s="10" t="s">
        <v>31</v>
      </c>
      <c r="C19" s="17" t="s">
        <v>13</v>
      </c>
      <c r="D19" s="28" t="s">
        <v>78</v>
      </c>
      <c r="E19" s="31" t="s">
        <v>150</v>
      </c>
      <c r="F19" s="6" t="s">
        <v>153</v>
      </c>
    </row>
  </sheetData>
  <sheetProtection/>
  <dataValidations count="2">
    <dataValidation type="list" allowBlank="1" showInputMessage="1" showErrorMessage="1" sqref="B15:B16 B3:B13 B18:B19">
      <formula1>Категории</formula1>
    </dataValidation>
    <dataValidation type="list" allowBlank="1" showInputMessage="1" showErrorMessage="1" sqref="C15:C16 C3:C13 C18:C19">
      <formula1>Номинация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2017-12-02T13:22:54Z</cp:lastPrinted>
  <dcterms:created xsi:type="dcterms:W3CDTF">1996-10-08T23:32:33Z</dcterms:created>
  <dcterms:modified xsi:type="dcterms:W3CDTF">2018-12-04T07:35:04Z</dcterms:modified>
  <cp:category/>
  <cp:version/>
  <cp:contentType/>
  <cp:contentStatus/>
</cp:coreProperties>
</file>