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правочники" sheetId="1" r:id="rId1"/>
    <sheet name="Участники" sheetId="2" r:id="rId2"/>
    <sheet name="Конкурс" sheetId="3" r:id="rId3"/>
    <sheet name="Результаты" sheetId="4" r:id="rId4"/>
  </sheets>
  <definedNames>
    <definedName name="_xlnm._FilterDatabase" localSheetId="2" hidden="1">'Конкурс'!$B$5:$L$46</definedName>
    <definedName name="_xlnm._FilterDatabase" localSheetId="3" hidden="1">'Результаты'!$B$5:$F$40</definedName>
    <definedName name="_xlnm._FilterDatabase" localSheetId="1" hidden="1">'Участники'!$B$5:$O$45</definedName>
    <definedName name="_xlnm.Print_Titles" localSheetId="2">'Конкурс'!$4:$4</definedName>
    <definedName name="_xlnm.Print_Titles" localSheetId="3">'Результаты'!$4:$4</definedName>
    <definedName name="_xlnm.Print_Titles" localSheetId="1">'Участники'!$4:$4</definedName>
    <definedName name="Категории">'Справочники'!$C$19:$C$22</definedName>
    <definedName name="Мастерская">'Справочники'!$C$28:$C$30</definedName>
    <definedName name="Номинация">'Справочники'!$C$6:$C$13</definedName>
    <definedName name="_xlnm.Print_Area" localSheetId="1">'Участники'!$A$1:$M$46</definedName>
    <definedName name="Статус" localSheetId="2">'Справочники'!#REF!</definedName>
    <definedName name="Статус" localSheetId="3">'Справочники'!#REF!</definedName>
    <definedName name="Статус">'Справочники'!#REF!</definedName>
  </definedNames>
  <calcPr fullCalcOnLoad="1"/>
</workbook>
</file>

<file path=xl/sharedStrings.xml><?xml version="1.0" encoding="utf-8"?>
<sst xmlns="http://schemas.openxmlformats.org/spreadsheetml/2006/main" count="593" uniqueCount="272">
  <si>
    <t>№</t>
  </si>
  <si>
    <t>х</t>
  </si>
  <si>
    <t>ИТОГО</t>
  </si>
  <si>
    <t>Номинації конкурсу</t>
  </si>
  <si>
    <t>Найменування</t>
  </si>
  <si>
    <t>Вікові категорії</t>
  </si>
  <si>
    <t>Майстерні</t>
  </si>
  <si>
    <t>Поетична</t>
  </si>
  <si>
    <t>Автори</t>
  </si>
  <si>
    <t>Автори музики</t>
  </si>
  <si>
    <t>Виконавці</t>
  </si>
  <si>
    <t>Виконавці класики АП</t>
  </si>
  <si>
    <t>Поети</t>
  </si>
  <si>
    <t>Ансамблі</t>
  </si>
  <si>
    <t>№ з/п</t>
  </si>
  <si>
    <t>Прізвище, ім'я, побатькові</t>
  </si>
  <si>
    <t>Інструмент</t>
  </si>
  <si>
    <t>Учбовий заклад, організація</t>
  </si>
  <si>
    <t>Вікова категорія</t>
  </si>
  <si>
    <t>Номінація конкурсанта</t>
  </si>
  <si>
    <t>Творча майстерня</t>
  </si>
  <si>
    <t>Участь у конкурсі</t>
  </si>
  <si>
    <t>Конкурсний концерт</t>
  </si>
  <si>
    <t>Номінант</t>
  </si>
  <si>
    <t>Результат участі в конкурсі</t>
  </si>
  <si>
    <t>Контактні дані конкурсанта</t>
  </si>
  <si>
    <t>Керівник, контактні дані</t>
  </si>
  <si>
    <t>Виконувані твори</t>
  </si>
  <si>
    <t>Автори та виконавці</t>
  </si>
  <si>
    <t>(1) - до 11 років</t>
  </si>
  <si>
    <t>(2) - 12-14 років</t>
  </si>
  <si>
    <t>(3) - 15-18 років</t>
  </si>
  <si>
    <t>Виконавці туристської пісні</t>
  </si>
  <si>
    <t>Результат</t>
  </si>
  <si>
    <t>Статуетка</t>
  </si>
  <si>
    <t>Подарунки</t>
  </si>
  <si>
    <t>Дали</t>
  </si>
  <si>
    <t>Тарусов Андрій</t>
  </si>
  <si>
    <t>Конкурс концерт XV-го відкритого фестивалю авторської пісні та співаної поезії серед учнівської молоді</t>
  </si>
  <si>
    <t>Цибульник Анна</t>
  </si>
  <si>
    <t>Титаренко Ігор</t>
  </si>
  <si>
    <t>фортепіано</t>
  </si>
  <si>
    <t>Лазаренко Ілля</t>
  </si>
  <si>
    <t>ТЮЗ</t>
  </si>
  <si>
    <t>Панета кино</t>
  </si>
  <si>
    <t>Буль-буль шоу</t>
  </si>
  <si>
    <t>Статуэтки большие</t>
  </si>
  <si>
    <t>Статуэтки маленькие</t>
  </si>
  <si>
    <t>Кошелёчки</t>
  </si>
  <si>
    <t>бандура</t>
  </si>
  <si>
    <t>Гала</t>
  </si>
  <si>
    <t>Гала - "Скерцо"</t>
  </si>
  <si>
    <t>Гала - "Человек"</t>
  </si>
  <si>
    <t>Гала - "Крокодил"</t>
  </si>
  <si>
    <t>Гала - "Ой, я молода"</t>
  </si>
  <si>
    <t>Гала - "Відлетіли журавлі"</t>
  </si>
  <si>
    <t xml:space="preserve"> </t>
  </si>
  <si>
    <t>Учасники XVII-го відкритого фестивалю авторської пісні та співаної поезії серед учнівської молоді</t>
  </si>
  <si>
    <t>Ансамбль «Доміно»Катя Басенко, Павло Ващенко, Ткаченко Аліна</t>
  </si>
  <si>
    <t>ЗОШ 15</t>
  </si>
  <si>
    <t>саксофон, фортепіано</t>
  </si>
  <si>
    <t xml:space="preserve">Басенко – Шептицького 13 (0994746556)
Ващенко - Садова 32, кв.83
(0662466108)
Ткаченко -  Прокоф’єва 14\5
(0956635117)
</t>
  </si>
  <si>
    <t>Трегуб Ольга Олександрівна, 0950018246</t>
  </si>
  <si>
    <t xml:space="preserve">Ткаченко Аліна </t>
  </si>
  <si>
    <t xml:space="preserve">«Знайти себе», «Я не боюся»
</t>
  </si>
  <si>
    <t xml:space="preserve">Прокоф’єва 14\5
0956635117
</t>
  </si>
  <si>
    <t xml:space="preserve">Войцехович Леся </t>
  </si>
  <si>
    <t>ЗОШ 21</t>
  </si>
  <si>
    <t xml:space="preserve">«Купідон» </t>
  </si>
  <si>
    <t>Сергія Табали, буд.30, кв. 142. т.0995207317</t>
  </si>
  <si>
    <t>Когулько Інна Анатоліївна, т.0503072930</t>
  </si>
  <si>
    <t xml:space="preserve">Бозюк Катерина </t>
  </si>
  <si>
    <t>СМЦ МТТВ</t>
  </si>
  <si>
    <t>гітара</t>
  </si>
  <si>
    <t xml:space="preserve">«Враг», Кошка-Сашка;
«Присягу двічі не дають», </t>
  </si>
  <si>
    <t xml:space="preserve">Новомістенська б 23-б, кв 48
0994702990
</t>
  </si>
  <si>
    <t xml:space="preserve">Ревін Віктор Вячеславович
0997941164
</t>
  </si>
  <si>
    <t>Бойченко Олександр</t>
  </si>
  <si>
    <t>Молодіжна студія КАП "Булат"</t>
  </si>
  <si>
    <t>"За туманом"</t>
  </si>
  <si>
    <t>0952474551, Труда37/521</t>
  </si>
  <si>
    <t>Овчаренко Тетяна Миколаївна 0687480771</t>
  </si>
  <si>
    <t>Шкарупа Даніїл</t>
  </si>
  <si>
    <t>Машинобудівний коледж</t>
  </si>
  <si>
    <t>"Восьмий колір"</t>
  </si>
  <si>
    <t>вул.Марко Вовчок 9/41 0995597997</t>
  </si>
  <si>
    <t>Титаренко Алла Валентинівна 0956695657</t>
  </si>
  <si>
    <t>Стецун Дар'я, Одинцова Марія</t>
  </si>
  <si>
    <t>ЗОШ 6</t>
  </si>
  <si>
    <t>"Щедрівка", "Пісня для татуся"</t>
  </si>
  <si>
    <t>Прокоф'єва 27/141, Прокоф'єва 27/149</t>
  </si>
  <si>
    <t>Головченко Андрій Іванович 0669394010</t>
  </si>
  <si>
    <t>Гришаков Олексій</t>
  </si>
  <si>
    <t>Харків буд коледж</t>
  </si>
  <si>
    <t xml:space="preserve">"Звонок другу", "И все не то, и все не так" </t>
  </si>
  <si>
    <t>г. Харьков ул Олимпийская 25/68, 0980320631</t>
  </si>
  <si>
    <t>Федорова Ирина Николаевна 0508729239</t>
  </si>
  <si>
    <t>Скліфос Юліан</t>
  </si>
  <si>
    <t>Харків ЗОШ 138</t>
  </si>
  <si>
    <t>На лабутенах, "Zombie"</t>
  </si>
  <si>
    <t>"Песенка наследника Тутти", "Крепитесь люди, скоро лето"</t>
  </si>
  <si>
    <t>г Харьков, ул Белозаводская 30а/15. 0967137144</t>
  </si>
  <si>
    <t>ЗОШ 3</t>
  </si>
  <si>
    <t xml:space="preserve">Вул. Шишкарівська б.11, кв.37
Тел.0500331518
Вул. Південна, 2
Тел.0503074649
</t>
  </si>
  <si>
    <t xml:space="preserve">Радчук Н.І
60-28-63
</t>
  </si>
  <si>
    <t>Вул. Шишкарівська б.11, кв.37</t>
  </si>
  <si>
    <t>"Абалаковець"</t>
  </si>
  <si>
    <t xml:space="preserve">Ю.Кукін
«Говоришь, чтоб остался  я»
</t>
  </si>
  <si>
    <t xml:space="preserve">Сапфірова А.Л.
  0503075925
</t>
  </si>
  <si>
    <t>"Булатошка" Ілля Лазаренко, Зайцева Олександра</t>
  </si>
  <si>
    <t>Лазаренко ЗОШ7, Зайцева НВК 41</t>
  </si>
  <si>
    <t>"Туристский марш", "Вишиванка", "Песенка Землян"</t>
  </si>
  <si>
    <t>Козаченко Ольга Григорівна 0666151990</t>
  </si>
  <si>
    <t>Романа Атаманюка 27/55, Паризької комуни 30/21</t>
  </si>
  <si>
    <t xml:space="preserve">Мозаїка. </t>
  </si>
  <si>
    <t>Палац дітей та юнацтва</t>
  </si>
  <si>
    <t>гітара, фортепіано</t>
  </si>
  <si>
    <t>"Хтось в небо летить", "Все буде добре"</t>
  </si>
  <si>
    <t>Паненко Галина Леонідівна 0958606352</t>
  </si>
  <si>
    <t>"Родина Мао", "Костер", "летели облака"</t>
  </si>
  <si>
    <t>Рибалко 4/32, 0965533031</t>
  </si>
  <si>
    <t>Буд коледж, клуб Абалаковець, клуб Булат</t>
  </si>
  <si>
    <t>Кирило Котелевський.</t>
  </si>
  <si>
    <t>Новомістенська 29/22, 0996637915</t>
  </si>
  <si>
    <t>Грицай Богдан</t>
  </si>
  <si>
    <t>"Гореть"</t>
  </si>
  <si>
    <t>Харківська 4/177, 0666575465</t>
  </si>
  <si>
    <t>Птахіна Анна</t>
  </si>
  <si>
    <t>"Бьет бит", "Заметался пожар голубой"</t>
  </si>
  <si>
    <t>Нижнє піщане  Шкільна 40, 0996084786</t>
  </si>
  <si>
    <t>Гасай Антон, Грицай Богдан, Птахіна Анна</t>
  </si>
  <si>
    <t>"Вся суть"</t>
  </si>
  <si>
    <t>Серпокрилова Марина</t>
  </si>
  <si>
    <t>"Світ моїх фантазій", "What will I say"</t>
  </si>
  <si>
    <t>Ковпака 75а/48. 0955457192</t>
  </si>
  <si>
    <t>Чумак Аліна</t>
  </si>
  <si>
    <t>КЗСОР Сумська обласна Гімназія-інтернат для талановитих та творчо-обдарованих дітей</t>
  </si>
  <si>
    <t>"Кукушка", "Happy end"</t>
  </si>
  <si>
    <t>пров Березовий 28</t>
  </si>
  <si>
    <t>Рязанцева Тамара Володимирівна 0999356359</t>
  </si>
  <si>
    <t xml:space="preserve">Василега Анна </t>
  </si>
  <si>
    <t>ЗОШ 10</t>
  </si>
  <si>
    <t xml:space="preserve">"«Сонечко»,
«Весняний привіт»
</t>
  </si>
  <si>
    <t>Вул. Героїчна, буд.4</t>
  </si>
  <si>
    <t xml:space="preserve">Зінченко Ольга Олександрівна
0661489305
</t>
  </si>
  <si>
    <t xml:space="preserve">Толстоп’ятих Поліна </t>
  </si>
  <si>
    <t xml:space="preserve">«Воїну АТО»,
«Мама»
</t>
  </si>
  <si>
    <t>Вул. Горького, буд.38, кв.45 0501448267</t>
  </si>
  <si>
    <t>Карпенко Юлія Олександрівна 0954484621</t>
  </si>
  <si>
    <t xml:space="preserve">«Иллюзия жизни» </t>
  </si>
  <si>
    <t xml:space="preserve">Ключкова Ліза
</t>
  </si>
  <si>
    <t xml:space="preserve">«Пообіцяй мені» </t>
  </si>
  <si>
    <t xml:space="preserve">Ключкова Ліза і Хрущова Ліза
</t>
  </si>
  <si>
    <t xml:space="preserve">Шакота Павло </t>
  </si>
  <si>
    <t>а capella</t>
  </si>
  <si>
    <t>"Золотий птах"</t>
  </si>
  <si>
    <t>Новомістенська 33/83 0993473938(мама)</t>
  </si>
  <si>
    <t xml:space="preserve">Радчук Наталія Іванівна
60-28-63
</t>
  </si>
  <si>
    <t xml:space="preserve">Кравченко Марія, </t>
  </si>
  <si>
    <t>"Риба кит"</t>
  </si>
  <si>
    <t xml:space="preserve">Вул. Горького, 
б.2, кв.21
</t>
  </si>
  <si>
    <t xml:space="preserve">Лісняк Влада,
Гриб Настя
Бессараб Настя, 
Кравченко Марія, </t>
  </si>
  <si>
    <t>"Святий Миколай"</t>
  </si>
  <si>
    <t xml:space="preserve">Вул. Горького, 
б.2,  В.61
Вул. Провулок Суджанський б.20,  В.95
Вул. Проспект Шевченко, 
б.23,  В.79
Вул. Котляревського, б.2/7,  В.157
Вул. Горького, 
б.2,  В.21
</t>
  </si>
  <si>
    <t xml:space="preserve">Кошарна Оля,Щербина Анна </t>
  </si>
  <si>
    <t>"Сонячні крила"</t>
  </si>
  <si>
    <t xml:space="preserve"> Вул. Супруна,
 б.26, кв.136
</t>
  </si>
  <si>
    <t>"Несказане лишилось несказанним"</t>
  </si>
  <si>
    <t>СКД 12/219 0665638759</t>
  </si>
  <si>
    <t xml:space="preserve">Тарусова Катерина </t>
  </si>
  <si>
    <t>«Ні я не плачу»</t>
  </si>
  <si>
    <t xml:space="preserve">Вул. Горького, 39/27
Тел.22-74-42
</t>
  </si>
  <si>
    <t xml:space="preserve">«Колискова» </t>
  </si>
  <si>
    <t>Івченко Софія</t>
  </si>
  <si>
    <t>СШ 7</t>
  </si>
  <si>
    <t>"Казочка", "Конячка поні"</t>
  </si>
  <si>
    <t>Добролюбова 1</t>
  </si>
  <si>
    <t>Грицай Вікторія Вікторівна 0665809043</t>
  </si>
  <si>
    <t>Романа Атаманюка 27/55</t>
  </si>
  <si>
    <t>"Глафіра", "Час"</t>
  </si>
  <si>
    <t>"Вирій" Єрмакова Катерина, Любич Анастасія</t>
  </si>
  <si>
    <t>"Прірва", "В темну нічку"</t>
  </si>
  <si>
    <t>Героїв Крут 22/20 0993992100, Лушпи 50/18 0507348293</t>
  </si>
  <si>
    <t>ЗОШ17, ЗОШ29, ЦНТТМ</t>
  </si>
  <si>
    <t>Іволга Євгенія</t>
  </si>
  <si>
    <t>НВК 16</t>
  </si>
  <si>
    <t xml:space="preserve">«Як тобі сказати»,  «Вишиваночка»
</t>
  </si>
  <si>
    <t xml:space="preserve">Вул. Полковника Болбачана, 8
0502582397
</t>
  </si>
  <si>
    <t xml:space="preserve">Базилева Світлана Анатоліївна  2685703526
</t>
  </si>
  <si>
    <t xml:space="preserve">Накалюжна Діана </t>
  </si>
  <si>
    <t>ЗОШ18</t>
  </si>
  <si>
    <t>«Мой мир»</t>
  </si>
  <si>
    <t>м. Суми, вул. Горького, 2/14, 0959164857</t>
  </si>
  <si>
    <t>Піддубна Людмила Дмитрівна, 0662343059</t>
  </si>
  <si>
    <t>ЗОШ17</t>
  </si>
  <si>
    <t>гітара, перкусія</t>
  </si>
  <si>
    <t xml:space="preserve">"Far and Beyond" Саєнко Семен Лізогуб  Ілля 
</t>
  </si>
  <si>
    <t xml:space="preserve">"Волны» «Засыхая»
</t>
  </si>
  <si>
    <t xml:space="preserve">Вул. І Сірка 35/188
т: 0951787077
Вул. І.Сірка 35/202
</t>
  </si>
  <si>
    <t xml:space="preserve">Тубальцева Тетяна Михайлівна
т: 0951562285
</t>
  </si>
  <si>
    <t>Скліфос Юліан, Гришаков Олексій</t>
  </si>
  <si>
    <t>кружок авторской бардовской песни</t>
  </si>
  <si>
    <t>"Братья капитаны"</t>
  </si>
  <si>
    <t>Приходько Анна, Бугера Леся</t>
  </si>
  <si>
    <t>КАП "Булат"</t>
  </si>
  <si>
    <t>"Март, сумерки"</t>
  </si>
  <si>
    <t>Інтернаціоналістів 14/70</t>
  </si>
  <si>
    <t>гітара, скрипка</t>
  </si>
  <si>
    <t>Шифріна Софія</t>
  </si>
  <si>
    <t>Олександрівська гімназія</t>
  </si>
  <si>
    <t>гітара, флейта</t>
  </si>
  <si>
    <t>"Песня Мальвины", "Не клонись ты головушка"</t>
  </si>
  <si>
    <t>Ілінська 55В/86</t>
  </si>
  <si>
    <t>Шифріна Яніна Констянтинівна 0507120164</t>
  </si>
  <si>
    <t>Ткаченко Аліна</t>
  </si>
  <si>
    <t>"Я не боюся"(фно)</t>
  </si>
  <si>
    <t>Стецун Дар'я, Одінцова Марія</t>
  </si>
  <si>
    <t>"Таточку, татусю"</t>
  </si>
  <si>
    <t>Схід сонця</t>
  </si>
  <si>
    <t>"Лицарський хрест"</t>
  </si>
  <si>
    <t>"Присягу двічі не дають"</t>
  </si>
  <si>
    <t>Кулагін Антон</t>
  </si>
  <si>
    <t>"Между землей и небом"</t>
  </si>
  <si>
    <t>Войцехович Леся</t>
  </si>
  <si>
    <t>"Купідон"</t>
  </si>
  <si>
    <t>Костенко Афанасій</t>
  </si>
  <si>
    <t>"Бегемотик"</t>
  </si>
  <si>
    <t>Остапенко Богдан</t>
  </si>
  <si>
    <t>"Небо"</t>
  </si>
  <si>
    <t>Номінанти XVII-го відкритого фестивалю авторської пісні та співаної поезії серед учнівської молоді</t>
  </si>
  <si>
    <t>Ключкова Ліза і Хрущова Ліза</t>
  </si>
  <si>
    <t>"Пообіцяй мені"</t>
  </si>
  <si>
    <t>Булатошка</t>
  </si>
  <si>
    <t>"Звонок другу"</t>
  </si>
  <si>
    <t>"Крепитесь, люди"</t>
  </si>
  <si>
    <t>Бойко Марина, Гафуров Антон</t>
  </si>
  <si>
    <t>"Feelings in my love"</t>
  </si>
  <si>
    <t>"Кукушка"</t>
  </si>
  <si>
    <t>Котелевський Кирило</t>
  </si>
  <si>
    <t>"Говоришь, чтоб остался я"</t>
  </si>
  <si>
    <t>"Світ моїх фантазій"</t>
  </si>
  <si>
    <t>"Тримай"(бандура)</t>
  </si>
  <si>
    <t>Цибульник Анна (акомп Гасай Антон)</t>
  </si>
  <si>
    <t>"Несказане лишилось"</t>
  </si>
  <si>
    <t>Птахіна А., Грицай Б., Гасай А.</t>
  </si>
  <si>
    <t>"Лошадка пони"</t>
  </si>
  <si>
    <t>"Глафіра"</t>
  </si>
  <si>
    <t>Вирій</t>
  </si>
  <si>
    <t>Far and beyond</t>
  </si>
  <si>
    <t>"Волны"</t>
  </si>
  <si>
    <t>"Песня Мальвины"</t>
  </si>
  <si>
    <t>Приходько Анна, Бугера Катя</t>
  </si>
  <si>
    <t>Накалюжна Діана</t>
  </si>
  <si>
    <t>"Мой мир"</t>
  </si>
  <si>
    <t>"Колискова"</t>
  </si>
  <si>
    <t>Мозаїка</t>
  </si>
  <si>
    <t>Шокота Павло</t>
  </si>
  <si>
    <t xml:space="preserve">Бесараб Н., Кравченко М., Лісняк В., Гриб Н. </t>
  </si>
  <si>
    <t>Кравченко Марія</t>
  </si>
  <si>
    <t>"Кіт"</t>
  </si>
  <si>
    <t>Кошарна Ольга, Щербина Анна</t>
  </si>
  <si>
    <t>Василега Анна</t>
  </si>
  <si>
    <t>"Сонечко", "Весняний привіт"</t>
  </si>
  <si>
    <t>Толстоп'ятих Поліна</t>
  </si>
  <si>
    <t>"Матусі"</t>
  </si>
  <si>
    <t>Бозюк Катерина</t>
  </si>
  <si>
    <t>"Луна, ночь, дождь", "Колись я прокинусь вночі"</t>
  </si>
  <si>
    <t>Грицай Богдан (акомп Гасай Антон)</t>
  </si>
  <si>
    <t>"Родина Мао"</t>
  </si>
  <si>
    <t>"Песенка землян"</t>
  </si>
  <si>
    <t>"Хтось в небо летить"</t>
  </si>
  <si>
    <t>1 пісня на вибір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</si>
</sst>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;@"/>
    <numFmt numFmtId="197" formatCode="[$-FC19]d\ mmmm\ yyyy\ &quot;г.&quot;"/>
    <numFmt numFmtId="198" formatCode="dd/mm/yy;@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dd/mm/yy\ h:mm;@"/>
    <numFmt numFmtId="204" formatCode="mmm/yyyy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Verdana"/>
      <family val="2"/>
    </font>
    <font>
      <sz val="11"/>
      <name val="Times New Roman"/>
      <family val="1"/>
    </font>
    <font>
      <b/>
      <i/>
      <sz val="16"/>
      <name val="Verdana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1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vertical="top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35.00390625" style="0" customWidth="1"/>
  </cols>
  <sheetData>
    <row r="2" ht="12.75">
      <c r="B2" s="1" t="s">
        <v>3</v>
      </c>
    </row>
    <row r="4" spans="2:3" ht="18.75" customHeight="1">
      <c r="B4" s="8" t="s">
        <v>0</v>
      </c>
      <c r="C4" s="8" t="s">
        <v>4</v>
      </c>
    </row>
    <row r="5" spans="2:3" ht="3.75" customHeight="1">
      <c r="B5" s="6"/>
      <c r="C5" s="6"/>
    </row>
    <row r="6" spans="2:3" ht="12.75">
      <c r="B6" s="4">
        <f ca="1" t="shared" si="0" ref="B6:B12">INDIRECT(ADDRESS(ROW(A6)-1,COLUMN(A6)+1))+1</f>
        <v>1</v>
      </c>
      <c r="C6" s="7" t="s">
        <v>8</v>
      </c>
    </row>
    <row r="7" spans="2:3" ht="12.75">
      <c r="B7" s="4">
        <f ca="1">INDIRECT(ADDRESS(ROW(A7)-1,COLUMN(A7)+1))+1</f>
        <v>2</v>
      </c>
      <c r="C7" s="7" t="s">
        <v>9</v>
      </c>
    </row>
    <row r="8" spans="2:3" ht="12.75">
      <c r="B8" s="4">
        <f ca="1">INDIRECT(ADDRESS(ROW(A8)-1,COLUMN(A8)+1))+1</f>
        <v>3</v>
      </c>
      <c r="C8" s="7" t="s">
        <v>10</v>
      </c>
    </row>
    <row r="9" spans="2:3" ht="12.75">
      <c r="B9" s="4">
        <f ca="1">INDIRECT(ADDRESS(ROW(A9)-1,COLUMN(A9)+1))+1</f>
        <v>4</v>
      </c>
      <c r="C9" s="7" t="s">
        <v>11</v>
      </c>
    </row>
    <row r="10" spans="2:3" ht="12.75">
      <c r="B10" s="4">
        <f ca="1">INDIRECT(ADDRESS(ROW(A10)-1,COLUMN(A10)+1))+1</f>
        <v>5</v>
      </c>
      <c r="C10" s="7" t="s">
        <v>32</v>
      </c>
    </row>
    <row r="11" spans="2:3" ht="12.75">
      <c r="B11" s="4">
        <f ca="1" t="shared" si="0"/>
        <v>6</v>
      </c>
      <c r="C11" s="7" t="s">
        <v>12</v>
      </c>
    </row>
    <row r="12" spans="2:3" ht="12.75">
      <c r="B12" s="4">
        <f ca="1" t="shared" si="0"/>
        <v>7</v>
      </c>
      <c r="C12" s="7" t="s">
        <v>13</v>
      </c>
    </row>
    <row r="13" spans="2:3" ht="3.75" customHeight="1">
      <c r="B13" s="9" t="s">
        <v>1</v>
      </c>
      <c r="C13" s="9" t="s">
        <v>1</v>
      </c>
    </row>
    <row r="15" ht="12.75">
      <c r="B15" s="1" t="s">
        <v>5</v>
      </c>
    </row>
    <row r="17" spans="2:3" ht="18.75" customHeight="1">
      <c r="B17" s="8" t="s">
        <v>0</v>
      </c>
      <c r="C17" s="8" t="s">
        <v>4</v>
      </c>
    </row>
    <row r="18" spans="2:3" ht="3.75" customHeight="1">
      <c r="B18" s="6"/>
      <c r="C18" s="6"/>
    </row>
    <row r="19" spans="2:3" ht="12.75">
      <c r="B19" s="11">
        <f ca="1">INDIRECT(ADDRESS(ROW(A19)-1,COLUMN(A19)+1))+1</f>
        <v>1</v>
      </c>
      <c r="C19" s="7" t="s">
        <v>29</v>
      </c>
    </row>
    <row r="20" spans="2:3" ht="12.75">
      <c r="B20" s="11">
        <f ca="1">INDIRECT(ADDRESS(ROW(A20)-1,COLUMN(A20)+1))+1</f>
        <v>2</v>
      </c>
      <c r="C20" s="7" t="s">
        <v>30</v>
      </c>
    </row>
    <row r="21" spans="2:3" ht="12.75">
      <c r="B21" s="11">
        <f ca="1">INDIRECT(ADDRESS(ROW(A21)-1,COLUMN(A21)+1))+1</f>
        <v>3</v>
      </c>
      <c r="C21" s="7" t="s">
        <v>31</v>
      </c>
    </row>
    <row r="22" spans="2:3" ht="3.75" customHeight="1">
      <c r="B22" s="12" t="s">
        <v>1</v>
      </c>
      <c r="C22" s="12" t="s">
        <v>1</v>
      </c>
    </row>
    <row r="24" ht="12.75">
      <c r="B24" s="1" t="s">
        <v>6</v>
      </c>
    </row>
    <row r="26" spans="2:3" ht="18.75" customHeight="1">
      <c r="B26" s="8" t="s">
        <v>0</v>
      </c>
      <c r="C26" s="8" t="s">
        <v>4</v>
      </c>
    </row>
    <row r="27" spans="2:3" ht="3.75" customHeight="1">
      <c r="B27" s="6"/>
      <c r="C27" s="6"/>
    </row>
    <row r="28" spans="2:3" ht="12.75">
      <c r="B28" s="4">
        <f ca="1">INDIRECT(ADDRESS(ROW(A28)-1,COLUMN(A28)+1))+1</f>
        <v>1</v>
      </c>
      <c r="C28" s="7" t="s">
        <v>28</v>
      </c>
    </row>
    <row r="29" spans="2:3" ht="12.75">
      <c r="B29" s="4">
        <f ca="1">INDIRECT(ADDRESS(ROW(A29)-1,COLUMN(A29)+1))+1</f>
        <v>2</v>
      </c>
      <c r="C29" s="7" t="s">
        <v>7</v>
      </c>
    </row>
    <row r="30" spans="2:3" ht="3.75" customHeight="1">
      <c r="B30" s="9" t="s">
        <v>1</v>
      </c>
      <c r="C30" s="9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zoomScale="80" zoomScaleNormal="80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6" sqref="C16"/>
    </sheetView>
  </sheetViews>
  <sheetFormatPr defaultColWidth="9.140625" defaultRowHeight="12.75" outlineLevelCol="1"/>
  <cols>
    <col min="1" max="1" width="2.7109375" style="0" customWidth="1"/>
    <col min="2" max="2" width="4.57421875" style="0" customWidth="1"/>
    <col min="3" max="3" width="36.00390625" style="0" customWidth="1"/>
    <col min="4" max="4" width="26.8515625" style="0" customWidth="1"/>
    <col min="5" max="5" width="14.8515625" style="0" customWidth="1"/>
    <col min="6" max="6" width="15.8515625" style="0" customWidth="1"/>
    <col min="7" max="7" width="26.57421875" style="0" customWidth="1"/>
    <col min="8" max="8" width="24.140625" style="0" customWidth="1"/>
    <col min="9" max="11" width="12.8515625" style="0" hidden="1" customWidth="1" outlineLevel="1"/>
    <col min="12" max="12" width="34.28125" style="0" hidden="1" customWidth="1" outlineLevel="1"/>
    <col min="13" max="13" width="60.57421875" style="0" customWidth="1" collapsed="1"/>
    <col min="14" max="14" width="48.28125" style="0" customWidth="1" outlineLevel="1"/>
    <col min="15" max="15" width="47.140625" style="0" customWidth="1" outlineLevel="1"/>
  </cols>
  <sheetData>
    <row r="2" ht="15">
      <c r="B2" s="14" t="s">
        <v>57</v>
      </c>
    </row>
    <row r="4" spans="2:15" ht="25.5">
      <c r="B4" s="3" t="s">
        <v>14</v>
      </c>
      <c r="C4" s="3" t="s">
        <v>15</v>
      </c>
      <c r="D4" s="3" t="s">
        <v>17</v>
      </c>
      <c r="E4" s="3" t="s">
        <v>16</v>
      </c>
      <c r="F4" s="3" t="s">
        <v>18</v>
      </c>
      <c r="G4" s="3" t="s">
        <v>19</v>
      </c>
      <c r="H4" s="3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3" t="s">
        <v>27</v>
      </c>
      <c r="N4" s="3" t="s">
        <v>25</v>
      </c>
      <c r="O4" s="3" t="s">
        <v>26</v>
      </c>
    </row>
    <row r="5" spans="2:15" ht="12.75">
      <c r="B5" s="2"/>
      <c r="C5" s="2"/>
      <c r="D5" s="2" t="s">
        <v>56</v>
      </c>
      <c r="E5" s="2"/>
      <c r="F5" s="2"/>
      <c r="G5" s="16"/>
      <c r="H5" s="2"/>
      <c r="I5" s="2"/>
      <c r="J5" s="2"/>
      <c r="K5" s="2"/>
      <c r="L5" s="2"/>
      <c r="M5" s="2"/>
      <c r="N5" s="2"/>
      <c r="O5" s="2"/>
    </row>
    <row r="6" spans="2:15" ht="76.5">
      <c r="B6" s="4">
        <f ca="1" t="shared" si="0" ref="B6:B42">INDIRECT(ADDRESS(ROW(A6)-1,COLUMN(A6)+1))+1</f>
        <v>1</v>
      </c>
      <c r="C6" s="35" t="s">
        <v>58</v>
      </c>
      <c r="D6" s="17" t="s">
        <v>59</v>
      </c>
      <c r="E6" s="19" t="s">
        <v>60</v>
      </c>
      <c r="F6" s="10" t="s">
        <v>31</v>
      </c>
      <c r="G6" s="17" t="s">
        <v>10</v>
      </c>
      <c r="H6" s="17" t="s">
        <v>28</v>
      </c>
      <c r="I6" s="10"/>
      <c r="J6" s="10"/>
      <c r="K6" s="10"/>
      <c r="L6" s="10"/>
      <c r="M6" s="15" t="s">
        <v>99</v>
      </c>
      <c r="N6" s="15" t="s">
        <v>61</v>
      </c>
      <c r="O6" s="15" t="s">
        <v>62</v>
      </c>
    </row>
    <row r="7" spans="2:15" ht="38.25">
      <c r="B7" s="4">
        <f ca="1" t="shared" si="0"/>
        <v>2</v>
      </c>
      <c r="C7" s="35" t="s">
        <v>63</v>
      </c>
      <c r="D7" s="17" t="s">
        <v>59</v>
      </c>
      <c r="E7" s="19" t="s">
        <v>41</v>
      </c>
      <c r="F7" s="10" t="s">
        <v>31</v>
      </c>
      <c r="G7" s="17" t="s">
        <v>8</v>
      </c>
      <c r="H7" s="17" t="s">
        <v>28</v>
      </c>
      <c r="I7" s="10"/>
      <c r="J7" s="10"/>
      <c r="K7" s="10"/>
      <c r="L7" s="10"/>
      <c r="M7" s="15" t="s">
        <v>64</v>
      </c>
      <c r="N7" s="15" t="s">
        <v>65</v>
      </c>
      <c r="O7" s="15" t="s">
        <v>62</v>
      </c>
    </row>
    <row r="8" spans="2:16" ht="12.75">
      <c r="B8" s="4">
        <f ca="1" t="shared" si="0"/>
        <v>3</v>
      </c>
      <c r="C8" s="35" t="s">
        <v>66</v>
      </c>
      <c r="D8" s="17" t="s">
        <v>67</v>
      </c>
      <c r="E8" s="19"/>
      <c r="F8" s="10" t="s">
        <v>31</v>
      </c>
      <c r="G8" s="10" t="s">
        <v>8</v>
      </c>
      <c r="H8" s="10" t="s">
        <v>28</v>
      </c>
      <c r="I8" s="10"/>
      <c r="J8" s="10"/>
      <c r="K8" s="10"/>
      <c r="L8" s="10"/>
      <c r="M8" s="15" t="s">
        <v>68</v>
      </c>
      <c r="N8" s="15" t="s">
        <v>69</v>
      </c>
      <c r="O8" s="15" t="s">
        <v>70</v>
      </c>
      <c r="P8" s="36"/>
    </row>
    <row r="9" spans="2:15" ht="38.25">
      <c r="B9" s="4">
        <f ca="1" t="shared" si="0"/>
        <v>4</v>
      </c>
      <c r="C9" s="35" t="s">
        <v>71</v>
      </c>
      <c r="D9" s="17" t="s">
        <v>72</v>
      </c>
      <c r="E9" s="19" t="s">
        <v>73</v>
      </c>
      <c r="F9" s="10" t="s">
        <v>30</v>
      </c>
      <c r="G9" s="10" t="s">
        <v>10</v>
      </c>
      <c r="H9" s="10" t="s">
        <v>28</v>
      </c>
      <c r="I9" s="10"/>
      <c r="J9" s="17"/>
      <c r="K9" s="10"/>
      <c r="L9" s="10"/>
      <c r="M9" s="15" t="s">
        <v>74</v>
      </c>
      <c r="N9" s="15" t="s">
        <v>75</v>
      </c>
      <c r="O9" s="15" t="s">
        <v>76</v>
      </c>
    </row>
    <row r="10" spans="2:15" ht="25.5">
      <c r="B10" s="4">
        <f ca="1" t="shared" si="0"/>
        <v>5</v>
      </c>
      <c r="C10" s="35" t="s">
        <v>77</v>
      </c>
      <c r="D10" s="17" t="s">
        <v>78</v>
      </c>
      <c r="E10" s="19" t="s">
        <v>73</v>
      </c>
      <c r="F10" s="10" t="s">
        <v>30</v>
      </c>
      <c r="G10" s="10" t="s">
        <v>11</v>
      </c>
      <c r="H10" s="10" t="s">
        <v>28</v>
      </c>
      <c r="I10" s="10"/>
      <c r="J10" s="17"/>
      <c r="K10" s="10"/>
      <c r="L10" s="10"/>
      <c r="M10" s="15" t="s">
        <v>79</v>
      </c>
      <c r="N10" s="15" t="s">
        <v>80</v>
      </c>
      <c r="O10" s="15" t="s">
        <v>81</v>
      </c>
    </row>
    <row r="11" spans="2:15" ht="12.75">
      <c r="B11" s="4">
        <f ca="1" t="shared" si="0"/>
        <v>6</v>
      </c>
      <c r="C11" s="35" t="s">
        <v>82</v>
      </c>
      <c r="D11" s="17" t="s">
        <v>83</v>
      </c>
      <c r="E11" s="19" t="s">
        <v>73</v>
      </c>
      <c r="F11" s="10" t="s">
        <v>31</v>
      </c>
      <c r="G11" s="17" t="s">
        <v>10</v>
      </c>
      <c r="H11" s="17" t="s">
        <v>28</v>
      </c>
      <c r="I11" s="10"/>
      <c r="J11" s="17"/>
      <c r="K11" s="10"/>
      <c r="L11" s="10"/>
      <c r="M11" s="15" t="s">
        <v>84</v>
      </c>
      <c r="N11" s="15" t="s">
        <v>85</v>
      </c>
      <c r="O11" s="15" t="s">
        <v>86</v>
      </c>
    </row>
    <row r="12" spans="2:15" ht="42" customHeight="1">
      <c r="B12" s="4">
        <f ca="1">INDIRECT(ADDRESS(ROW(A12)-1,COLUMN(A12)+1))+1</f>
        <v>7</v>
      </c>
      <c r="C12" s="35" t="s">
        <v>87</v>
      </c>
      <c r="D12" s="17" t="s">
        <v>88</v>
      </c>
      <c r="E12" s="19" t="s">
        <v>73</v>
      </c>
      <c r="F12" s="10" t="s">
        <v>30</v>
      </c>
      <c r="G12" s="17" t="s">
        <v>13</v>
      </c>
      <c r="H12" s="17" t="s">
        <v>28</v>
      </c>
      <c r="I12" s="10"/>
      <c r="J12" s="10"/>
      <c r="K12" s="10"/>
      <c r="L12" s="10"/>
      <c r="M12" s="15" t="s">
        <v>89</v>
      </c>
      <c r="N12" s="15" t="s">
        <v>90</v>
      </c>
      <c r="O12" s="15" t="s">
        <v>91</v>
      </c>
    </row>
    <row r="13" spans="2:15" ht="12.75">
      <c r="B13" s="4">
        <f ca="1" t="shared" si="0"/>
        <v>8</v>
      </c>
      <c r="C13" s="35" t="s">
        <v>92</v>
      </c>
      <c r="D13" s="17" t="s">
        <v>93</v>
      </c>
      <c r="E13" s="19" t="s">
        <v>73</v>
      </c>
      <c r="F13" s="10" t="s">
        <v>31</v>
      </c>
      <c r="G13" s="17" t="s">
        <v>10</v>
      </c>
      <c r="H13" s="17" t="s">
        <v>28</v>
      </c>
      <c r="I13" s="10"/>
      <c r="J13" s="17"/>
      <c r="K13" s="10"/>
      <c r="L13" s="10"/>
      <c r="M13" s="15" t="s">
        <v>94</v>
      </c>
      <c r="N13" s="15" t="s">
        <v>95</v>
      </c>
      <c r="O13" s="15" t="s">
        <v>96</v>
      </c>
    </row>
    <row r="14" spans="2:15" ht="12.75">
      <c r="B14" s="4">
        <f ca="1" t="shared" si="0"/>
        <v>9</v>
      </c>
      <c r="C14" s="35" t="s">
        <v>97</v>
      </c>
      <c r="D14" s="17" t="s">
        <v>98</v>
      </c>
      <c r="E14" s="19" t="s">
        <v>73</v>
      </c>
      <c r="F14" s="10" t="s">
        <v>31</v>
      </c>
      <c r="G14" s="17" t="s">
        <v>10</v>
      </c>
      <c r="H14" s="17" t="s">
        <v>28</v>
      </c>
      <c r="I14" s="10"/>
      <c r="J14" s="17"/>
      <c r="K14" s="10"/>
      <c r="L14" s="10"/>
      <c r="M14" s="15" t="s">
        <v>100</v>
      </c>
      <c r="N14" s="15" t="s">
        <v>101</v>
      </c>
      <c r="O14" s="15" t="s">
        <v>96</v>
      </c>
    </row>
    <row r="15" spans="2:15" ht="63.75">
      <c r="B15" s="4">
        <f ca="1" t="shared" si="0"/>
        <v>10</v>
      </c>
      <c r="C15" s="35" t="s">
        <v>150</v>
      </c>
      <c r="D15" s="17" t="s">
        <v>102</v>
      </c>
      <c r="E15" s="19" t="s">
        <v>73</v>
      </c>
      <c r="F15" s="10" t="s">
        <v>31</v>
      </c>
      <c r="G15" s="10" t="s">
        <v>10</v>
      </c>
      <c r="H15" s="10" t="s">
        <v>28</v>
      </c>
      <c r="I15" s="10"/>
      <c r="J15" s="17"/>
      <c r="K15" s="10"/>
      <c r="L15" s="10"/>
      <c r="M15" s="15" t="s">
        <v>151</v>
      </c>
      <c r="N15" s="15" t="s">
        <v>103</v>
      </c>
      <c r="O15" s="15" t="s">
        <v>104</v>
      </c>
    </row>
    <row r="16" spans="2:15" ht="38.25">
      <c r="B16" s="4">
        <f ca="1" t="shared" si="0"/>
        <v>11</v>
      </c>
      <c r="C16" s="35" t="s">
        <v>152</v>
      </c>
      <c r="D16" s="17" t="s">
        <v>102</v>
      </c>
      <c r="E16" s="19" t="s">
        <v>73</v>
      </c>
      <c r="F16" s="10" t="s">
        <v>31</v>
      </c>
      <c r="G16" s="10" t="s">
        <v>8</v>
      </c>
      <c r="H16" s="10" t="s">
        <v>28</v>
      </c>
      <c r="I16" s="10"/>
      <c r="J16" s="17"/>
      <c r="K16" s="10"/>
      <c r="L16" s="10"/>
      <c r="M16" s="15" t="s">
        <v>149</v>
      </c>
      <c r="N16" s="15" t="s">
        <v>105</v>
      </c>
      <c r="O16" s="15" t="s">
        <v>104</v>
      </c>
    </row>
    <row r="17" spans="2:15" ht="38.25">
      <c r="B17" s="4">
        <f ca="1" t="shared" si="0"/>
        <v>12</v>
      </c>
      <c r="C17" s="35" t="s">
        <v>122</v>
      </c>
      <c r="D17" s="17" t="s">
        <v>106</v>
      </c>
      <c r="E17" s="19" t="s">
        <v>73</v>
      </c>
      <c r="F17" s="10" t="s">
        <v>31</v>
      </c>
      <c r="G17" s="17" t="s">
        <v>10</v>
      </c>
      <c r="H17" s="17" t="s">
        <v>28</v>
      </c>
      <c r="I17" s="10"/>
      <c r="J17" s="10"/>
      <c r="K17" s="10"/>
      <c r="L17" s="10"/>
      <c r="M17" s="15" t="s">
        <v>107</v>
      </c>
      <c r="N17" s="15" t="s">
        <v>123</v>
      </c>
      <c r="O17" s="15" t="s">
        <v>108</v>
      </c>
    </row>
    <row r="18" spans="2:15" ht="25.5">
      <c r="B18" s="4">
        <f ca="1" t="shared" si="0"/>
        <v>13</v>
      </c>
      <c r="C18" s="35" t="s">
        <v>109</v>
      </c>
      <c r="D18" s="17" t="s">
        <v>110</v>
      </c>
      <c r="E18" s="19" t="s">
        <v>73</v>
      </c>
      <c r="F18" s="10" t="s">
        <v>29</v>
      </c>
      <c r="G18" s="10" t="s">
        <v>13</v>
      </c>
      <c r="H18" s="10" t="s">
        <v>28</v>
      </c>
      <c r="I18" s="10"/>
      <c r="J18" s="10"/>
      <c r="K18" s="10"/>
      <c r="L18" s="10"/>
      <c r="M18" s="15" t="s">
        <v>111</v>
      </c>
      <c r="N18" s="15" t="s">
        <v>113</v>
      </c>
      <c r="O18" s="15" t="s">
        <v>112</v>
      </c>
    </row>
    <row r="19" spans="2:15" ht="25.5">
      <c r="B19" s="4">
        <f ca="1" t="shared" si="0"/>
        <v>14</v>
      </c>
      <c r="C19" s="35" t="s">
        <v>114</v>
      </c>
      <c r="D19" s="17" t="s">
        <v>115</v>
      </c>
      <c r="E19" s="19" t="s">
        <v>116</v>
      </c>
      <c r="F19" s="10" t="s">
        <v>31</v>
      </c>
      <c r="G19" s="10" t="s">
        <v>13</v>
      </c>
      <c r="H19" s="10" t="s">
        <v>28</v>
      </c>
      <c r="I19" s="10"/>
      <c r="J19" s="17"/>
      <c r="K19" s="10"/>
      <c r="L19" s="10"/>
      <c r="M19" s="15" t="s">
        <v>117</v>
      </c>
      <c r="N19" s="15"/>
      <c r="O19" s="15" t="s">
        <v>118</v>
      </c>
    </row>
    <row r="20" spans="2:15" ht="25.5">
      <c r="B20" s="4">
        <f ca="1" t="shared" si="0"/>
        <v>15</v>
      </c>
      <c r="C20" s="35" t="s">
        <v>40</v>
      </c>
      <c r="D20" s="17" t="s">
        <v>121</v>
      </c>
      <c r="E20" s="19" t="s">
        <v>73</v>
      </c>
      <c r="F20" s="10" t="s">
        <v>31</v>
      </c>
      <c r="G20" s="10" t="s">
        <v>10</v>
      </c>
      <c r="H20" s="10" t="s">
        <v>28</v>
      </c>
      <c r="I20" s="10"/>
      <c r="J20" s="17"/>
      <c r="K20" s="10"/>
      <c r="L20" s="10"/>
      <c r="M20" s="15" t="s">
        <v>119</v>
      </c>
      <c r="N20" s="15" t="s">
        <v>120</v>
      </c>
      <c r="O20" s="15" t="s">
        <v>81</v>
      </c>
    </row>
    <row r="21" spans="2:15" ht="12.75">
      <c r="B21" s="4">
        <f ca="1" t="shared" si="0"/>
        <v>16</v>
      </c>
      <c r="C21" s="35" t="s">
        <v>124</v>
      </c>
      <c r="D21" s="17" t="s">
        <v>83</v>
      </c>
      <c r="E21" s="19" t="s">
        <v>73</v>
      </c>
      <c r="F21" s="10" t="s">
        <v>31</v>
      </c>
      <c r="G21" s="10" t="s">
        <v>10</v>
      </c>
      <c r="H21" s="10" t="s">
        <v>28</v>
      </c>
      <c r="I21" s="10"/>
      <c r="J21" s="17"/>
      <c r="K21" s="10"/>
      <c r="L21" s="10"/>
      <c r="M21" s="15" t="s">
        <v>125</v>
      </c>
      <c r="N21" s="15" t="s">
        <v>126</v>
      </c>
      <c r="O21" s="15" t="s">
        <v>86</v>
      </c>
    </row>
    <row r="22" spans="2:16" s="36" customFormat="1" ht="12.75">
      <c r="B22" s="4">
        <f ca="1" t="shared" si="0"/>
        <v>17</v>
      </c>
      <c r="C22" s="35" t="s">
        <v>127</v>
      </c>
      <c r="D22" s="17" t="s">
        <v>83</v>
      </c>
      <c r="E22" s="19" t="s">
        <v>73</v>
      </c>
      <c r="F22" s="10" t="s">
        <v>31</v>
      </c>
      <c r="G22" s="17" t="s">
        <v>10</v>
      </c>
      <c r="H22" s="17" t="s">
        <v>28</v>
      </c>
      <c r="I22" s="10"/>
      <c r="J22" s="17"/>
      <c r="K22" s="10"/>
      <c r="L22" s="10"/>
      <c r="M22" s="15" t="s">
        <v>128</v>
      </c>
      <c r="N22" s="15" t="s">
        <v>129</v>
      </c>
      <c r="O22" s="15" t="s">
        <v>86</v>
      </c>
      <c r="P22"/>
    </row>
    <row r="23" spans="2:15" ht="25.5">
      <c r="B23" s="4">
        <f ca="1" t="shared" si="0"/>
        <v>18</v>
      </c>
      <c r="C23" s="35" t="s">
        <v>130</v>
      </c>
      <c r="D23" s="17" t="s">
        <v>83</v>
      </c>
      <c r="E23" s="19" t="s">
        <v>73</v>
      </c>
      <c r="F23" s="10" t="s">
        <v>31</v>
      </c>
      <c r="G23" s="10" t="s">
        <v>13</v>
      </c>
      <c r="H23" s="10" t="s">
        <v>28</v>
      </c>
      <c r="I23" s="10"/>
      <c r="J23" s="10"/>
      <c r="K23" s="10"/>
      <c r="L23" s="10"/>
      <c r="M23" s="15" t="s">
        <v>131</v>
      </c>
      <c r="N23" s="15"/>
      <c r="O23" s="15" t="s">
        <v>86</v>
      </c>
    </row>
    <row r="24" spans="2:15" ht="12.75">
      <c r="B24" s="4">
        <f ca="1" t="shared" si="0"/>
        <v>19</v>
      </c>
      <c r="C24" s="35" t="s">
        <v>132</v>
      </c>
      <c r="D24" s="17" t="s">
        <v>83</v>
      </c>
      <c r="E24" s="19" t="s">
        <v>73</v>
      </c>
      <c r="F24" s="10" t="s">
        <v>31</v>
      </c>
      <c r="G24" s="10" t="s">
        <v>8</v>
      </c>
      <c r="H24" s="10" t="s">
        <v>28</v>
      </c>
      <c r="I24" s="10"/>
      <c r="J24" s="10"/>
      <c r="K24" s="10"/>
      <c r="L24" s="10"/>
      <c r="M24" s="15" t="s">
        <v>133</v>
      </c>
      <c r="N24" s="15" t="s">
        <v>134</v>
      </c>
      <c r="O24" s="15" t="s">
        <v>86</v>
      </c>
    </row>
    <row r="25" spans="2:15" ht="51">
      <c r="B25" s="4">
        <f ca="1" t="shared" si="0"/>
        <v>20</v>
      </c>
      <c r="C25" s="35" t="s">
        <v>135</v>
      </c>
      <c r="D25" s="17" t="s">
        <v>136</v>
      </c>
      <c r="E25" s="19" t="s">
        <v>73</v>
      </c>
      <c r="F25" s="10" t="s">
        <v>31</v>
      </c>
      <c r="G25" s="10" t="s">
        <v>10</v>
      </c>
      <c r="H25" s="10" t="s">
        <v>28</v>
      </c>
      <c r="I25" s="10"/>
      <c r="J25" s="10"/>
      <c r="K25" s="10"/>
      <c r="L25" s="10"/>
      <c r="M25" s="15" t="s">
        <v>137</v>
      </c>
      <c r="N25" s="15" t="s">
        <v>138</v>
      </c>
      <c r="O25" s="15" t="s">
        <v>139</v>
      </c>
    </row>
    <row r="26" spans="2:15" ht="38.25">
      <c r="B26" s="4">
        <f ca="1" t="shared" si="0"/>
        <v>21</v>
      </c>
      <c r="C26" s="35" t="s">
        <v>140</v>
      </c>
      <c r="D26" s="17" t="s">
        <v>141</v>
      </c>
      <c r="E26" s="19"/>
      <c r="F26" s="10" t="s">
        <v>29</v>
      </c>
      <c r="G26" s="10" t="s">
        <v>12</v>
      </c>
      <c r="H26" s="10" t="s">
        <v>7</v>
      </c>
      <c r="I26" s="10"/>
      <c r="J26" s="10"/>
      <c r="K26" s="10"/>
      <c r="L26" s="10"/>
      <c r="M26" s="15" t="s">
        <v>142</v>
      </c>
      <c r="N26" s="38" t="s">
        <v>143</v>
      </c>
      <c r="O26" s="15" t="s">
        <v>144</v>
      </c>
    </row>
    <row r="27" spans="2:15" ht="38.25">
      <c r="B27" s="4">
        <f ca="1" t="shared" si="0"/>
        <v>22</v>
      </c>
      <c r="C27" s="35" t="s">
        <v>145</v>
      </c>
      <c r="D27" s="17" t="s">
        <v>141</v>
      </c>
      <c r="E27" s="19"/>
      <c r="F27" s="10" t="s">
        <v>30</v>
      </c>
      <c r="G27" s="10" t="s">
        <v>12</v>
      </c>
      <c r="H27" s="10" t="s">
        <v>7</v>
      </c>
      <c r="I27" s="10"/>
      <c r="J27" s="17"/>
      <c r="K27" s="10"/>
      <c r="L27" s="10"/>
      <c r="M27" s="15" t="s">
        <v>146</v>
      </c>
      <c r="N27" s="15" t="s">
        <v>147</v>
      </c>
      <c r="O27" s="15" t="s">
        <v>148</v>
      </c>
    </row>
    <row r="28" spans="2:15" ht="38.25">
      <c r="B28" s="4">
        <f ca="1" t="shared" si="0"/>
        <v>23</v>
      </c>
      <c r="C28" s="35" t="s">
        <v>153</v>
      </c>
      <c r="D28" s="17" t="s">
        <v>141</v>
      </c>
      <c r="E28" s="19" t="s">
        <v>154</v>
      </c>
      <c r="F28" s="10" t="s">
        <v>30</v>
      </c>
      <c r="G28" s="10" t="s">
        <v>8</v>
      </c>
      <c r="H28" s="10" t="s">
        <v>28</v>
      </c>
      <c r="I28" s="10"/>
      <c r="J28" s="17"/>
      <c r="K28" s="10"/>
      <c r="L28" s="10"/>
      <c r="M28" s="15" t="s">
        <v>155</v>
      </c>
      <c r="N28" s="15" t="s">
        <v>156</v>
      </c>
      <c r="O28" s="15" t="s">
        <v>157</v>
      </c>
    </row>
    <row r="29" spans="2:15" ht="38.25">
      <c r="B29" s="4">
        <f ca="1" t="shared" si="0"/>
        <v>24</v>
      </c>
      <c r="C29" s="35" t="s">
        <v>158</v>
      </c>
      <c r="D29" s="17" t="s">
        <v>141</v>
      </c>
      <c r="E29" s="19" t="s">
        <v>41</v>
      </c>
      <c r="F29" s="10" t="s">
        <v>29</v>
      </c>
      <c r="G29" s="17" t="s">
        <v>11</v>
      </c>
      <c r="H29" s="17" t="s">
        <v>28</v>
      </c>
      <c r="I29" s="10"/>
      <c r="J29" s="10"/>
      <c r="K29" s="10"/>
      <c r="L29" s="10"/>
      <c r="M29" s="15" t="s">
        <v>159</v>
      </c>
      <c r="N29" s="15" t="s">
        <v>160</v>
      </c>
      <c r="O29" s="15" t="s">
        <v>157</v>
      </c>
    </row>
    <row r="30" spans="2:15" ht="27.75" customHeight="1">
      <c r="B30" s="4">
        <f ca="1" t="shared" si="0"/>
        <v>25</v>
      </c>
      <c r="C30" s="35" t="s">
        <v>161</v>
      </c>
      <c r="D30" s="17" t="s">
        <v>141</v>
      </c>
      <c r="E30" s="19" t="s">
        <v>41</v>
      </c>
      <c r="F30" s="10" t="s">
        <v>29</v>
      </c>
      <c r="G30" s="10" t="s">
        <v>13</v>
      </c>
      <c r="H30" s="10" t="s">
        <v>28</v>
      </c>
      <c r="I30" s="10"/>
      <c r="J30" s="17"/>
      <c r="K30" s="10"/>
      <c r="L30" s="10"/>
      <c r="M30" s="15" t="s">
        <v>162</v>
      </c>
      <c r="N30" s="15" t="s">
        <v>163</v>
      </c>
      <c r="O30" s="15" t="s">
        <v>157</v>
      </c>
    </row>
    <row r="31" spans="2:15" ht="38.25">
      <c r="B31" s="4">
        <f ca="1" t="shared" si="0"/>
        <v>26</v>
      </c>
      <c r="C31" s="35" t="s">
        <v>164</v>
      </c>
      <c r="D31" s="17" t="s">
        <v>141</v>
      </c>
      <c r="E31" s="19" t="s">
        <v>41</v>
      </c>
      <c r="F31" s="10" t="s">
        <v>29</v>
      </c>
      <c r="G31" s="10" t="s">
        <v>13</v>
      </c>
      <c r="H31" s="10" t="s">
        <v>28</v>
      </c>
      <c r="I31" s="10"/>
      <c r="J31" s="10"/>
      <c r="K31" s="10"/>
      <c r="L31" s="10"/>
      <c r="M31" s="15" t="s">
        <v>165</v>
      </c>
      <c r="N31" s="15" t="s">
        <v>166</v>
      </c>
      <c r="O31" s="15" t="s">
        <v>157</v>
      </c>
    </row>
    <row r="32" spans="2:15" ht="12.75">
      <c r="B32" s="4">
        <f ca="1" t="shared" si="0"/>
        <v>27</v>
      </c>
      <c r="C32" s="35" t="s">
        <v>39</v>
      </c>
      <c r="D32" s="17" t="s">
        <v>83</v>
      </c>
      <c r="E32" s="19" t="s">
        <v>73</v>
      </c>
      <c r="F32" s="10" t="s">
        <v>31</v>
      </c>
      <c r="G32" s="10" t="s">
        <v>10</v>
      </c>
      <c r="H32" s="10" t="s">
        <v>28</v>
      </c>
      <c r="I32" s="10"/>
      <c r="J32" s="10"/>
      <c r="K32" s="10"/>
      <c r="L32" s="10"/>
      <c r="M32" s="15" t="s">
        <v>167</v>
      </c>
      <c r="N32" s="15" t="s">
        <v>168</v>
      </c>
      <c r="O32" s="15" t="s">
        <v>86</v>
      </c>
    </row>
    <row r="33" spans="2:15" ht="38.25">
      <c r="B33" s="4">
        <f ca="1" t="shared" si="0"/>
        <v>28</v>
      </c>
      <c r="C33" s="35" t="s">
        <v>169</v>
      </c>
      <c r="D33" s="17" t="s">
        <v>141</v>
      </c>
      <c r="E33" s="19" t="s">
        <v>41</v>
      </c>
      <c r="F33" s="10" t="s">
        <v>31</v>
      </c>
      <c r="G33" s="10" t="s">
        <v>10</v>
      </c>
      <c r="H33" s="10" t="s">
        <v>28</v>
      </c>
      <c r="I33" s="10"/>
      <c r="J33" s="17"/>
      <c r="K33" s="10"/>
      <c r="L33" s="10"/>
      <c r="M33" s="15" t="s">
        <v>170</v>
      </c>
      <c r="N33" s="15" t="s">
        <v>171</v>
      </c>
      <c r="O33" s="15" t="s">
        <v>157</v>
      </c>
    </row>
    <row r="34" spans="2:15" ht="38.25">
      <c r="B34" s="4">
        <f ca="1" t="shared" si="0"/>
        <v>29</v>
      </c>
      <c r="C34" s="35" t="s">
        <v>37</v>
      </c>
      <c r="D34" s="17" t="s">
        <v>141</v>
      </c>
      <c r="E34" s="19" t="s">
        <v>41</v>
      </c>
      <c r="F34" s="10" t="s">
        <v>29</v>
      </c>
      <c r="G34" s="17" t="s">
        <v>10</v>
      </c>
      <c r="H34" s="17" t="s">
        <v>28</v>
      </c>
      <c r="I34" s="10"/>
      <c r="J34" s="17"/>
      <c r="K34" s="10"/>
      <c r="L34" s="10"/>
      <c r="M34" s="15" t="s">
        <v>172</v>
      </c>
      <c r="N34" s="15" t="s">
        <v>171</v>
      </c>
      <c r="O34" s="15" t="s">
        <v>157</v>
      </c>
    </row>
    <row r="35" spans="2:15" ht="12.75">
      <c r="B35" s="4">
        <f ca="1" t="shared" si="0"/>
        <v>30</v>
      </c>
      <c r="C35" s="35" t="s">
        <v>173</v>
      </c>
      <c r="D35" s="17" t="s">
        <v>174</v>
      </c>
      <c r="E35" s="19" t="s">
        <v>73</v>
      </c>
      <c r="F35" s="10" t="s">
        <v>29</v>
      </c>
      <c r="G35" s="10" t="s">
        <v>11</v>
      </c>
      <c r="H35" s="10" t="s">
        <v>28</v>
      </c>
      <c r="I35" s="10"/>
      <c r="J35" s="17"/>
      <c r="K35" s="10"/>
      <c r="L35" s="10"/>
      <c r="M35" s="15" t="s">
        <v>175</v>
      </c>
      <c r="N35" s="15" t="s">
        <v>176</v>
      </c>
      <c r="O35" s="15" t="s">
        <v>177</v>
      </c>
    </row>
    <row r="36" spans="2:15" ht="12.75">
      <c r="B36" s="4">
        <f ca="1" t="shared" si="0"/>
        <v>31</v>
      </c>
      <c r="C36" s="35" t="s">
        <v>42</v>
      </c>
      <c r="D36" s="17" t="s">
        <v>174</v>
      </c>
      <c r="E36" s="19" t="s">
        <v>73</v>
      </c>
      <c r="F36" s="10" t="s">
        <v>29</v>
      </c>
      <c r="G36" s="17" t="s">
        <v>10</v>
      </c>
      <c r="H36" s="17" t="s">
        <v>28</v>
      </c>
      <c r="I36" s="10"/>
      <c r="J36" s="17"/>
      <c r="K36" s="10"/>
      <c r="L36" s="10"/>
      <c r="M36" s="15" t="s">
        <v>179</v>
      </c>
      <c r="N36" s="15" t="s">
        <v>178</v>
      </c>
      <c r="O36" s="15" t="s">
        <v>177</v>
      </c>
    </row>
    <row r="37" spans="2:15" ht="38.25">
      <c r="B37" s="4">
        <f ca="1" t="shared" si="0"/>
        <v>32</v>
      </c>
      <c r="C37" s="35" t="s">
        <v>180</v>
      </c>
      <c r="D37" s="17" t="s">
        <v>183</v>
      </c>
      <c r="E37" s="19" t="s">
        <v>116</v>
      </c>
      <c r="F37" s="10" t="s">
        <v>31</v>
      </c>
      <c r="G37" s="17" t="s">
        <v>13</v>
      </c>
      <c r="H37" s="17" t="s">
        <v>28</v>
      </c>
      <c r="I37" s="10"/>
      <c r="J37" s="17"/>
      <c r="K37" s="10"/>
      <c r="L37" s="10"/>
      <c r="M37" s="15" t="s">
        <v>181</v>
      </c>
      <c r="N37" s="15" t="s">
        <v>182</v>
      </c>
      <c r="O37" s="15" t="s">
        <v>76</v>
      </c>
    </row>
    <row r="38" spans="2:15" ht="38.25">
      <c r="B38" s="4">
        <f ca="1" t="shared" si="0"/>
        <v>33</v>
      </c>
      <c r="C38" s="35" t="s">
        <v>184</v>
      </c>
      <c r="D38" s="17" t="s">
        <v>185</v>
      </c>
      <c r="E38" s="19" t="s">
        <v>49</v>
      </c>
      <c r="F38" s="10" t="s">
        <v>30</v>
      </c>
      <c r="G38" s="10" t="s">
        <v>10</v>
      </c>
      <c r="H38" s="10" t="s">
        <v>28</v>
      </c>
      <c r="I38" s="10"/>
      <c r="J38" s="10"/>
      <c r="K38" s="10"/>
      <c r="L38" s="10"/>
      <c r="M38" s="15" t="s">
        <v>186</v>
      </c>
      <c r="N38" s="15" t="s">
        <v>187</v>
      </c>
      <c r="O38" s="15" t="s">
        <v>188</v>
      </c>
    </row>
    <row r="39" spans="2:15" ht="12.75">
      <c r="B39" s="4">
        <f ca="1" t="shared" si="0"/>
        <v>34</v>
      </c>
      <c r="C39" s="35" t="s">
        <v>189</v>
      </c>
      <c r="D39" s="17" t="s">
        <v>190</v>
      </c>
      <c r="E39" s="19" t="s">
        <v>41</v>
      </c>
      <c r="F39" s="10" t="s">
        <v>31</v>
      </c>
      <c r="G39" s="17" t="s">
        <v>8</v>
      </c>
      <c r="H39" s="17" t="s">
        <v>28</v>
      </c>
      <c r="I39" s="10"/>
      <c r="J39" s="17"/>
      <c r="K39" s="10"/>
      <c r="L39" s="10"/>
      <c r="M39" s="15" t="s">
        <v>191</v>
      </c>
      <c r="N39" s="15" t="s">
        <v>192</v>
      </c>
      <c r="O39" s="15" t="s">
        <v>193</v>
      </c>
    </row>
    <row r="40" spans="2:15" ht="51">
      <c r="B40" s="4">
        <f ca="1" t="shared" si="0"/>
        <v>35</v>
      </c>
      <c r="C40" s="35" t="s">
        <v>196</v>
      </c>
      <c r="D40" s="17" t="s">
        <v>194</v>
      </c>
      <c r="E40" s="19" t="s">
        <v>195</v>
      </c>
      <c r="F40" s="10" t="s">
        <v>31</v>
      </c>
      <c r="G40" s="17" t="s">
        <v>8</v>
      </c>
      <c r="H40" s="17" t="s">
        <v>28</v>
      </c>
      <c r="I40" s="10"/>
      <c r="J40" s="17"/>
      <c r="K40" s="10"/>
      <c r="L40" s="10"/>
      <c r="M40" s="15" t="s">
        <v>197</v>
      </c>
      <c r="N40" s="15" t="s">
        <v>198</v>
      </c>
      <c r="O40" s="15" t="s">
        <v>199</v>
      </c>
    </row>
    <row r="41" spans="2:15" ht="25.5">
      <c r="B41" s="4">
        <f ca="1" t="shared" si="0"/>
        <v>36</v>
      </c>
      <c r="C41" s="35" t="s">
        <v>200</v>
      </c>
      <c r="D41" s="17" t="s">
        <v>201</v>
      </c>
      <c r="E41" s="19" t="s">
        <v>73</v>
      </c>
      <c r="F41" s="10" t="s">
        <v>31</v>
      </c>
      <c r="G41" s="17" t="s">
        <v>13</v>
      </c>
      <c r="H41" s="17" t="s">
        <v>28</v>
      </c>
      <c r="I41" s="10"/>
      <c r="J41" s="17"/>
      <c r="K41" s="10"/>
      <c r="L41" s="10"/>
      <c r="M41" s="15" t="s">
        <v>202</v>
      </c>
      <c r="N41" s="15"/>
      <c r="O41" s="15" t="s">
        <v>96</v>
      </c>
    </row>
    <row r="42" spans="2:15" ht="12.75">
      <c r="B42" s="4">
        <f ca="1" t="shared" si="0"/>
        <v>37</v>
      </c>
      <c r="C42" s="35" t="s">
        <v>203</v>
      </c>
      <c r="D42" s="17" t="s">
        <v>204</v>
      </c>
      <c r="E42" s="19" t="s">
        <v>207</v>
      </c>
      <c r="F42" s="10" t="s">
        <v>31</v>
      </c>
      <c r="G42" s="17" t="s">
        <v>13</v>
      </c>
      <c r="H42" s="17" t="s">
        <v>28</v>
      </c>
      <c r="I42" s="17"/>
      <c r="J42" s="17"/>
      <c r="K42" s="10"/>
      <c r="L42" s="10"/>
      <c r="M42" s="15" t="s">
        <v>205</v>
      </c>
      <c r="N42" s="15" t="s">
        <v>206</v>
      </c>
      <c r="O42" s="15" t="s">
        <v>177</v>
      </c>
    </row>
    <row r="43" spans="2:15" ht="12.75">
      <c r="B43" s="4">
        <f ca="1">INDIRECT(ADDRESS(ROW(A43)-1,COLUMN(A43)+1))+1</f>
        <v>38</v>
      </c>
      <c r="C43" s="35" t="s">
        <v>208</v>
      </c>
      <c r="D43" s="17" t="s">
        <v>209</v>
      </c>
      <c r="E43" s="19" t="s">
        <v>210</v>
      </c>
      <c r="F43" s="10" t="s">
        <v>29</v>
      </c>
      <c r="G43" s="10" t="s">
        <v>11</v>
      </c>
      <c r="H43" s="10" t="s">
        <v>28</v>
      </c>
      <c r="I43" s="10"/>
      <c r="J43" s="17"/>
      <c r="K43" s="10"/>
      <c r="L43" s="10"/>
      <c r="M43" s="15" t="s">
        <v>211</v>
      </c>
      <c r="N43" s="15" t="s">
        <v>212</v>
      </c>
      <c r="O43" s="15" t="s">
        <v>213</v>
      </c>
    </row>
    <row r="44" spans="2:15" ht="12.75">
      <c r="B44" s="4"/>
      <c r="C44" s="22"/>
      <c r="D44" s="17"/>
      <c r="E44" s="19"/>
      <c r="F44" s="10"/>
      <c r="G44" s="17"/>
      <c r="H44" s="17"/>
      <c r="I44" s="10"/>
      <c r="J44" s="10"/>
      <c r="K44" s="10"/>
      <c r="L44" s="10"/>
      <c r="M44" s="15"/>
      <c r="N44" s="15"/>
      <c r="O44" s="15"/>
    </row>
    <row r="45" spans="2:15" ht="6" customHeight="1">
      <c r="B45" s="4"/>
      <c r="C45" s="22"/>
      <c r="D45" s="17"/>
      <c r="E45" s="19"/>
      <c r="F45" s="10"/>
      <c r="G45" s="17"/>
      <c r="H45" s="17"/>
      <c r="I45" s="10"/>
      <c r="J45" s="10"/>
      <c r="K45" s="10"/>
      <c r="L45" s="10"/>
      <c r="M45" s="15"/>
      <c r="N45" s="15"/>
      <c r="O45" s="15"/>
    </row>
    <row r="46" spans="2:15" ht="21.75" customHeight="1">
      <c r="B46" s="9"/>
      <c r="C46" s="13" t="s">
        <v>2</v>
      </c>
      <c r="D46" s="13">
        <f>SUBTOTAL(3,D5:D45)</f>
        <v>39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</row>
  </sheetData>
  <sheetProtection/>
  <autoFilter ref="B5:O45">
    <sortState ref="B6:O46">
      <sortCondition sortBy="value" ref="C6:C46"/>
    </sortState>
  </autoFilter>
  <dataValidations count="4">
    <dataValidation type="list" allowBlank="1" showInputMessage="1" showErrorMessage="1" sqref="I39:K42 I44:K45">
      <formula1>"Да, Нет"</formula1>
    </dataValidation>
    <dataValidation type="list" allowBlank="1" showInputMessage="1" showErrorMessage="1" sqref="F6:F45">
      <formula1>Категории</formula1>
    </dataValidation>
    <dataValidation type="list" allowBlank="1" showInputMessage="1" showErrorMessage="1" sqref="G6:G45">
      <formula1>Номинация</formula1>
    </dataValidation>
    <dataValidation type="list" allowBlank="1" showInputMessage="1" showErrorMessage="1" sqref="H6:H45">
      <formula1>Мастерская</formula1>
    </dataValidation>
  </dataValidations>
  <printOptions/>
  <pageMargins left="0.2362204724409449" right="0.2755905511811024" top="0.35433070866141736" bottom="0.35433070866141736" header="0.5118110236220472" footer="0.5118110236220472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6"/>
  <sheetViews>
    <sheetView zoomScale="85" zoomScaleNormal="8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" sqref="K7"/>
    </sheetView>
  </sheetViews>
  <sheetFormatPr defaultColWidth="9.140625" defaultRowHeight="12.75"/>
  <cols>
    <col min="1" max="1" width="2.7109375" style="21" customWidth="1"/>
    <col min="2" max="2" width="4.57421875" style="21" customWidth="1"/>
    <col min="3" max="3" width="40.8515625" style="21" customWidth="1"/>
    <col min="4" max="4" width="28.421875" style="21" customWidth="1"/>
    <col min="5" max="5" width="14.8515625" style="21" hidden="1" customWidth="1"/>
    <col min="6" max="6" width="15.8515625" style="21" customWidth="1"/>
    <col min="7" max="7" width="25.00390625" style="21" customWidth="1"/>
    <col min="8" max="8" width="27.57421875" style="21" customWidth="1"/>
    <col min="9" max="9" width="59.28125" style="21" hidden="1" customWidth="1"/>
    <col min="10" max="11" width="27.57421875" style="21" customWidth="1"/>
    <col min="12" max="12" width="9.140625" style="21" hidden="1" customWidth="1"/>
    <col min="13" max="16384" width="9.140625" style="21" customWidth="1"/>
  </cols>
  <sheetData>
    <row r="2" ht="12.75">
      <c r="B2" s="1" t="s">
        <v>38</v>
      </c>
    </row>
    <row r="4" spans="2:11" ht="25.5">
      <c r="B4" s="3" t="s">
        <v>14</v>
      </c>
      <c r="C4" s="3" t="s">
        <v>15</v>
      </c>
      <c r="D4" s="3" t="s">
        <v>17</v>
      </c>
      <c r="E4" s="3" t="s">
        <v>16</v>
      </c>
      <c r="F4" s="3" t="s">
        <v>18</v>
      </c>
      <c r="G4" s="3" t="s">
        <v>19</v>
      </c>
      <c r="H4" s="3" t="s">
        <v>33</v>
      </c>
      <c r="I4" s="3" t="s">
        <v>27</v>
      </c>
      <c r="J4" s="3" t="s">
        <v>35</v>
      </c>
      <c r="K4" s="3" t="s">
        <v>34</v>
      </c>
    </row>
    <row r="5" spans="2:11" ht="12.75">
      <c r="B5" s="23"/>
      <c r="C5" s="18"/>
      <c r="D5" s="17"/>
      <c r="E5" s="19"/>
      <c r="F5" s="17"/>
      <c r="G5" s="17"/>
      <c r="H5" s="17"/>
      <c r="I5" s="15"/>
      <c r="J5" s="17"/>
      <c r="K5" s="17"/>
    </row>
    <row r="6" spans="2:11" ht="12.75">
      <c r="B6" s="11"/>
      <c r="C6" s="25" t="s">
        <v>8</v>
      </c>
      <c r="D6" s="20"/>
      <c r="E6" s="26"/>
      <c r="F6" s="20"/>
      <c r="G6" s="20"/>
      <c r="H6" s="20" t="s">
        <v>1</v>
      </c>
      <c r="I6" s="27"/>
      <c r="J6" s="20"/>
      <c r="K6" s="20"/>
    </row>
    <row r="7" spans="2:11" ht="27.75" customHeight="1">
      <c r="B7" s="11">
        <f ca="1" t="shared" si="0" ref="B7:B12">INDIRECT(ADDRESS(ROW(A7)-1,COLUMN(A7)+1))+1</f>
        <v>1</v>
      </c>
      <c r="C7" s="22"/>
      <c r="D7" s="17"/>
      <c r="E7" s="19"/>
      <c r="F7" s="17"/>
      <c r="G7" s="17"/>
      <c r="H7" s="17"/>
      <c r="I7" s="15"/>
      <c r="J7" s="17"/>
      <c r="K7" s="17"/>
    </row>
    <row r="8" spans="2:12" ht="27.75" customHeight="1">
      <c r="B8" s="11">
        <f ca="1" t="shared" si="0"/>
        <v>2</v>
      </c>
      <c r="C8" s="22"/>
      <c r="D8" s="17"/>
      <c r="E8" s="19"/>
      <c r="F8" s="17"/>
      <c r="G8" s="17"/>
      <c r="H8" s="17"/>
      <c r="I8" s="15"/>
      <c r="J8" s="17"/>
      <c r="K8" s="17"/>
      <c r="L8" s="37" t="s">
        <v>50</v>
      </c>
    </row>
    <row r="9" spans="2:11" ht="27.75" customHeight="1">
      <c r="B9" s="11">
        <f ca="1" t="shared" si="0"/>
        <v>3</v>
      </c>
      <c r="C9" s="22"/>
      <c r="D9" s="17"/>
      <c r="E9" s="19"/>
      <c r="F9" s="17"/>
      <c r="G9" s="17"/>
      <c r="H9" s="17"/>
      <c r="I9" s="30"/>
      <c r="J9" s="17"/>
      <c r="K9" s="17"/>
    </row>
    <row r="10" spans="2:11" ht="27.75" customHeight="1">
      <c r="B10" s="11">
        <f ca="1" t="shared" si="0"/>
        <v>4</v>
      </c>
      <c r="C10" s="22"/>
      <c r="D10" s="17"/>
      <c r="E10" s="19"/>
      <c r="F10" s="17"/>
      <c r="G10" s="17"/>
      <c r="H10" s="17"/>
      <c r="I10" s="15"/>
      <c r="J10" s="17"/>
      <c r="K10" s="17"/>
    </row>
    <row r="11" spans="2:12" ht="27.75" customHeight="1">
      <c r="B11" s="11">
        <f ca="1" t="shared" si="0"/>
        <v>5</v>
      </c>
      <c r="C11" s="18"/>
      <c r="D11" s="17"/>
      <c r="E11" s="19"/>
      <c r="F11" s="17"/>
      <c r="G11" s="17"/>
      <c r="H11" s="17"/>
      <c r="I11" s="15"/>
      <c r="J11" s="17"/>
      <c r="K11" s="17"/>
      <c r="L11" s="37" t="s">
        <v>50</v>
      </c>
    </row>
    <row r="12" spans="2:11" ht="27.75" customHeight="1">
      <c r="B12" s="11">
        <f ca="1" t="shared" si="0"/>
        <v>6</v>
      </c>
      <c r="C12" s="18"/>
      <c r="D12" s="17"/>
      <c r="E12" s="19"/>
      <c r="F12" s="17"/>
      <c r="G12" s="17"/>
      <c r="H12" s="17"/>
      <c r="I12" s="15"/>
      <c r="J12" s="17"/>
      <c r="K12" s="17"/>
    </row>
    <row r="13" spans="2:11" ht="12.75">
      <c r="B13" s="11"/>
      <c r="C13" s="25" t="s">
        <v>12</v>
      </c>
      <c r="D13" s="20"/>
      <c r="E13" s="26"/>
      <c r="F13" s="20"/>
      <c r="G13" s="20"/>
      <c r="H13" s="20" t="s">
        <v>1</v>
      </c>
      <c r="I13" s="27"/>
      <c r="J13" s="20"/>
      <c r="K13" s="20"/>
    </row>
    <row r="14" spans="2:11" ht="27.75" customHeight="1">
      <c r="B14" s="11">
        <f ca="1" t="shared" si="1" ref="B14:B21">INDIRECT(ADDRESS(ROW(A14)-1,COLUMN(A14)+1))+1</f>
        <v>1</v>
      </c>
      <c r="C14" s="22"/>
      <c r="D14" s="17"/>
      <c r="E14" s="19"/>
      <c r="F14" s="17"/>
      <c r="G14" s="17"/>
      <c r="H14" s="17"/>
      <c r="I14" s="15"/>
      <c r="J14" s="17"/>
      <c r="K14" s="17"/>
    </row>
    <row r="15" spans="2:11" ht="27.75" customHeight="1">
      <c r="B15" s="11">
        <f ca="1" t="shared" si="1"/>
        <v>2</v>
      </c>
      <c r="C15" s="22"/>
      <c r="D15" s="17"/>
      <c r="E15" s="19"/>
      <c r="F15" s="17"/>
      <c r="G15" s="17"/>
      <c r="H15" s="17"/>
      <c r="I15" s="15"/>
      <c r="J15" s="17"/>
      <c r="K15" s="17"/>
    </row>
    <row r="16" spans="2:12" ht="27.75" customHeight="1">
      <c r="B16" s="11">
        <f ca="1" t="shared" si="1"/>
        <v>3</v>
      </c>
      <c r="C16" s="22"/>
      <c r="D16" s="17"/>
      <c r="E16" s="19"/>
      <c r="F16" s="17"/>
      <c r="G16" s="17"/>
      <c r="H16" s="17"/>
      <c r="I16" s="15"/>
      <c r="J16" s="17"/>
      <c r="K16" s="17"/>
      <c r="L16" s="37" t="s">
        <v>50</v>
      </c>
    </row>
    <row r="17" spans="2:11" ht="27.75" customHeight="1">
      <c r="B17" s="11">
        <f ca="1" t="shared" si="1"/>
        <v>4</v>
      </c>
      <c r="C17" s="22"/>
      <c r="D17" s="17"/>
      <c r="E17" s="19"/>
      <c r="F17" s="17"/>
      <c r="G17" s="17"/>
      <c r="H17" s="17"/>
      <c r="I17" s="15"/>
      <c r="J17" s="17"/>
      <c r="K17" s="17"/>
    </row>
    <row r="18" spans="2:11" ht="27.75" customHeight="1">
      <c r="B18" s="11">
        <f ca="1" t="shared" si="1"/>
        <v>5</v>
      </c>
      <c r="C18" s="22"/>
      <c r="D18" s="17"/>
      <c r="E18" s="19"/>
      <c r="F18" s="17"/>
      <c r="G18" s="17"/>
      <c r="H18" s="17"/>
      <c r="I18" s="15"/>
      <c r="J18" s="17"/>
      <c r="K18" s="17"/>
    </row>
    <row r="19" spans="2:11" ht="27.75" customHeight="1">
      <c r="B19" s="11">
        <f ca="1" t="shared" si="1"/>
        <v>6</v>
      </c>
      <c r="C19" s="18"/>
      <c r="D19" s="17"/>
      <c r="E19" s="19"/>
      <c r="F19" s="17"/>
      <c r="G19" s="17"/>
      <c r="H19" s="17"/>
      <c r="I19" s="15"/>
      <c r="J19" s="17"/>
      <c r="K19" s="17"/>
    </row>
    <row r="20" spans="2:12" ht="27.75" customHeight="1">
      <c r="B20" s="11">
        <f ca="1" t="shared" si="1"/>
        <v>7</v>
      </c>
      <c r="C20" s="22"/>
      <c r="D20" s="17"/>
      <c r="E20" s="19"/>
      <c r="F20" s="17"/>
      <c r="G20" s="17"/>
      <c r="H20" s="17"/>
      <c r="I20" s="15"/>
      <c r="J20" s="17"/>
      <c r="K20" s="17"/>
      <c r="L20" s="37" t="s">
        <v>50</v>
      </c>
    </row>
    <row r="21" spans="2:12" ht="27.75" customHeight="1">
      <c r="B21" s="11">
        <f ca="1" t="shared" si="1"/>
        <v>8</v>
      </c>
      <c r="C21" s="18"/>
      <c r="D21" s="17"/>
      <c r="E21" s="19"/>
      <c r="F21" s="17"/>
      <c r="G21" s="17"/>
      <c r="H21" s="17"/>
      <c r="I21" s="15"/>
      <c r="J21" s="17"/>
      <c r="K21" s="17"/>
      <c r="L21" s="37" t="s">
        <v>51</v>
      </c>
    </row>
    <row r="22" spans="2:11" ht="12.75">
      <c r="B22" s="24"/>
      <c r="C22" s="25" t="s">
        <v>32</v>
      </c>
      <c r="D22" s="20"/>
      <c r="E22" s="26"/>
      <c r="F22" s="20"/>
      <c r="G22" s="20"/>
      <c r="H22" s="20" t="s">
        <v>1</v>
      </c>
      <c r="I22" s="27"/>
      <c r="J22" s="20"/>
      <c r="K22" s="20"/>
    </row>
    <row r="23" spans="2:12" ht="27.75" customHeight="1">
      <c r="B23" s="11">
        <f ca="1">INDIRECT(ADDRESS(ROW(A23)-1,COLUMN(A23)+1))+1</f>
        <v>1</v>
      </c>
      <c r="C23" s="18"/>
      <c r="D23" s="17"/>
      <c r="E23" s="19"/>
      <c r="F23" s="17"/>
      <c r="G23" s="17"/>
      <c r="H23" s="17"/>
      <c r="I23" s="15"/>
      <c r="J23" s="17"/>
      <c r="K23" s="17"/>
      <c r="L23" s="37" t="s">
        <v>50</v>
      </c>
    </row>
    <row r="24" spans="2:11" ht="12.75">
      <c r="B24" s="24"/>
      <c r="C24" s="25" t="s">
        <v>11</v>
      </c>
      <c r="D24" s="20"/>
      <c r="E24" s="26"/>
      <c r="F24" s="20"/>
      <c r="G24" s="20"/>
      <c r="H24" s="20" t="s">
        <v>1</v>
      </c>
      <c r="I24" s="27"/>
      <c r="J24" s="20"/>
      <c r="K24" s="20"/>
    </row>
    <row r="25" spans="2:12" ht="27.75" customHeight="1">
      <c r="B25" s="11">
        <f ca="1" t="shared" si="2" ref="B25:B33">INDIRECT(ADDRESS(ROW(A25)-1,COLUMN(A25)+1))+1</f>
        <v>1</v>
      </c>
      <c r="C25" s="22"/>
      <c r="D25" s="17"/>
      <c r="E25" s="19"/>
      <c r="F25" s="17"/>
      <c r="G25" s="17"/>
      <c r="H25" s="17"/>
      <c r="I25" s="15"/>
      <c r="J25" s="17"/>
      <c r="K25" s="17"/>
      <c r="L25" s="37" t="s">
        <v>50</v>
      </c>
    </row>
    <row r="26" spans="2:12" ht="27.75" customHeight="1">
      <c r="B26" s="11">
        <f ca="1" t="shared" si="2"/>
        <v>2</v>
      </c>
      <c r="C26" s="18"/>
      <c r="D26" s="17"/>
      <c r="E26" s="17"/>
      <c r="F26" s="17"/>
      <c r="G26" s="17"/>
      <c r="H26" s="17"/>
      <c r="I26" s="15"/>
      <c r="J26" s="17"/>
      <c r="K26" s="17"/>
      <c r="L26" s="37" t="s">
        <v>50</v>
      </c>
    </row>
    <row r="27" spans="2:12" ht="27.75" customHeight="1">
      <c r="B27" s="11">
        <f ca="1">INDIRECT(ADDRESS(ROW(A27)-1,COLUMN(A27)+1))+1</f>
        <v>3</v>
      </c>
      <c r="C27" s="22"/>
      <c r="D27" s="17"/>
      <c r="E27" s="19"/>
      <c r="F27" s="28"/>
      <c r="G27" s="17"/>
      <c r="H27" s="17"/>
      <c r="I27" s="15"/>
      <c r="J27" s="17"/>
      <c r="K27" s="17"/>
      <c r="L27" s="37" t="s">
        <v>52</v>
      </c>
    </row>
    <row r="28" spans="2:12" ht="27.75" customHeight="1">
      <c r="B28" s="11">
        <f ca="1" t="shared" si="2"/>
        <v>4</v>
      </c>
      <c r="C28" s="18"/>
      <c r="D28" s="17"/>
      <c r="E28" s="19"/>
      <c r="F28" s="17"/>
      <c r="G28" s="17"/>
      <c r="H28" s="17"/>
      <c r="I28" s="15"/>
      <c r="J28" s="17"/>
      <c r="K28" s="17"/>
      <c r="L28" s="37" t="s">
        <v>50</v>
      </c>
    </row>
    <row r="29" spans="2:11" ht="42.75" customHeight="1">
      <c r="B29" s="11">
        <f ca="1">INDIRECT(ADDRESS(ROW(A29)-1,COLUMN(A29)+1))+1</f>
        <v>5</v>
      </c>
      <c r="C29" s="18"/>
      <c r="D29" s="17"/>
      <c r="E29" s="19"/>
      <c r="F29" s="17"/>
      <c r="G29" s="17"/>
      <c r="H29" s="17"/>
      <c r="I29" s="15"/>
      <c r="J29" s="17"/>
      <c r="K29" s="17"/>
    </row>
    <row r="30" spans="2:11" ht="12.75">
      <c r="B30" s="11"/>
      <c r="C30" s="25" t="s">
        <v>10</v>
      </c>
      <c r="D30" s="20"/>
      <c r="E30" s="26"/>
      <c r="F30" s="20"/>
      <c r="G30" s="20"/>
      <c r="H30" s="20" t="s">
        <v>1</v>
      </c>
      <c r="I30" s="27"/>
      <c r="J30" s="20"/>
      <c r="K30" s="20"/>
    </row>
    <row r="31" spans="2:12" ht="27.75" customHeight="1">
      <c r="B31" s="11">
        <f ca="1">INDIRECT(ADDRESS(ROW(A31)-1,COLUMN(A31)+1))+1</f>
        <v>1</v>
      </c>
      <c r="C31" s="22"/>
      <c r="D31" s="17"/>
      <c r="E31" s="19"/>
      <c r="F31" s="17"/>
      <c r="G31" s="17"/>
      <c r="H31" s="17"/>
      <c r="I31" s="15"/>
      <c r="J31" s="17"/>
      <c r="K31" s="17"/>
      <c r="L31" s="37" t="s">
        <v>50</v>
      </c>
    </row>
    <row r="32" spans="2:12" ht="27.75" customHeight="1">
      <c r="B32" s="11">
        <f ca="1" t="shared" si="2"/>
        <v>2</v>
      </c>
      <c r="C32" s="22"/>
      <c r="D32" s="17"/>
      <c r="E32" s="19"/>
      <c r="F32" s="17"/>
      <c r="G32" s="17"/>
      <c r="H32" s="17"/>
      <c r="I32" s="15"/>
      <c r="J32" s="17"/>
      <c r="K32" s="17"/>
      <c r="L32" s="37" t="s">
        <v>50</v>
      </c>
    </row>
    <row r="33" spans="2:11" ht="27.75" customHeight="1">
      <c r="B33" s="11">
        <f ca="1" t="shared" si="2"/>
        <v>3</v>
      </c>
      <c r="C33" s="18"/>
      <c r="D33" s="17"/>
      <c r="E33" s="19"/>
      <c r="F33" s="17"/>
      <c r="G33" s="17"/>
      <c r="H33" s="17"/>
      <c r="I33" s="15"/>
      <c r="J33" s="17"/>
      <c r="K33" s="17"/>
    </row>
    <row r="34" spans="2:12" ht="27.75" customHeight="1">
      <c r="B34" s="11">
        <f ca="1">INDIRECT(ADDRESS(ROW(A34)-1,COLUMN(A34)+1))+1</f>
        <v>4</v>
      </c>
      <c r="C34" s="18"/>
      <c r="D34" s="17"/>
      <c r="E34" s="19"/>
      <c r="F34" s="17"/>
      <c r="G34" s="17"/>
      <c r="H34" s="17"/>
      <c r="I34" s="15"/>
      <c r="J34" s="17"/>
      <c r="K34" s="17"/>
      <c r="L34" s="37" t="s">
        <v>50</v>
      </c>
    </row>
    <row r="35" spans="2:12" ht="27.75" customHeight="1">
      <c r="B35" s="11">
        <f ca="1">INDIRECT(ADDRESS(ROW(A35)-1,COLUMN(A35)+1))+1</f>
        <v>5</v>
      </c>
      <c r="C35" s="22"/>
      <c r="D35" s="17"/>
      <c r="E35" s="19"/>
      <c r="F35" s="17"/>
      <c r="G35" s="17"/>
      <c r="H35" s="17"/>
      <c r="I35" s="15"/>
      <c r="J35" s="17"/>
      <c r="K35" s="17"/>
      <c r="L35" s="37" t="s">
        <v>54</v>
      </c>
    </row>
    <row r="36" spans="2:12" ht="27.75" customHeight="1">
      <c r="B36" s="11">
        <f ca="1">INDIRECT(ADDRESS(ROW(A36)-1,COLUMN(A36)+1))+1</f>
        <v>6</v>
      </c>
      <c r="C36" s="22"/>
      <c r="D36" s="17"/>
      <c r="E36" s="19"/>
      <c r="F36" s="17"/>
      <c r="G36" s="17"/>
      <c r="H36" s="17"/>
      <c r="I36" s="15"/>
      <c r="J36" s="17"/>
      <c r="K36" s="17"/>
      <c r="L36" s="37" t="s">
        <v>50</v>
      </c>
    </row>
    <row r="37" spans="2:12" ht="27.75" customHeight="1">
      <c r="B37" s="11">
        <f ca="1">INDIRECT(ADDRESS(ROW(A37)-1,COLUMN(A37)+1))+1</f>
        <v>7</v>
      </c>
      <c r="C37" s="22"/>
      <c r="D37" s="17"/>
      <c r="E37" s="19"/>
      <c r="F37" s="17"/>
      <c r="G37" s="17"/>
      <c r="H37" s="17"/>
      <c r="I37" s="15"/>
      <c r="J37" s="17"/>
      <c r="K37" s="17"/>
      <c r="L37" s="37" t="s">
        <v>53</v>
      </c>
    </row>
    <row r="38" spans="2:12" ht="27.75" customHeight="1">
      <c r="B38" s="11">
        <f ca="1">INDIRECT(ADDRESS(ROW(A38)-1,COLUMN(A38)+1))+1</f>
        <v>8</v>
      </c>
      <c r="C38" s="22"/>
      <c r="D38" s="17"/>
      <c r="E38" s="19"/>
      <c r="F38" s="17"/>
      <c r="G38" s="17"/>
      <c r="H38" s="17"/>
      <c r="I38" s="15"/>
      <c r="J38" s="17"/>
      <c r="K38" s="17"/>
      <c r="L38" s="37" t="s">
        <v>55</v>
      </c>
    </row>
    <row r="39" spans="2:12" ht="27.75" customHeight="1">
      <c r="B39" s="11">
        <f ca="1" t="shared" si="3" ref="B39:B44">INDIRECT(ADDRESS(ROW(A39)-1,COLUMN(A39)+1))+1</f>
        <v>9</v>
      </c>
      <c r="C39" s="18"/>
      <c r="D39" s="17"/>
      <c r="E39" s="19"/>
      <c r="F39" s="17"/>
      <c r="G39" s="17"/>
      <c r="H39" s="17"/>
      <c r="I39" s="15"/>
      <c r="J39" s="17"/>
      <c r="K39" s="17"/>
      <c r="L39" s="37" t="s">
        <v>50</v>
      </c>
    </row>
    <row r="40" spans="2:12" ht="27.75" customHeight="1">
      <c r="B40" s="11">
        <f ca="1" t="shared" si="3"/>
        <v>10</v>
      </c>
      <c r="C40" s="22"/>
      <c r="D40" s="17"/>
      <c r="E40" s="19"/>
      <c r="F40" s="17"/>
      <c r="G40" s="17"/>
      <c r="H40" s="17"/>
      <c r="I40" s="15"/>
      <c r="J40" s="17"/>
      <c r="K40" s="17"/>
      <c r="L40" s="37" t="s">
        <v>50</v>
      </c>
    </row>
    <row r="41" spans="2:11" ht="27.75" customHeight="1">
      <c r="B41" s="11">
        <f ca="1" t="shared" si="3"/>
        <v>11</v>
      </c>
      <c r="C41" s="18"/>
      <c r="D41" s="17"/>
      <c r="E41" s="19"/>
      <c r="F41" s="17"/>
      <c r="G41" s="17"/>
      <c r="H41" s="17"/>
      <c r="I41" s="15"/>
      <c r="J41" s="17"/>
      <c r="K41" s="17"/>
    </row>
    <row r="42" spans="2:11" ht="27.75" customHeight="1">
      <c r="B42" s="11">
        <f ca="1" t="shared" si="3"/>
        <v>12</v>
      </c>
      <c r="C42" s="22"/>
      <c r="D42" s="17"/>
      <c r="E42" s="19"/>
      <c r="F42" s="28"/>
      <c r="G42" s="17"/>
      <c r="H42" s="17"/>
      <c r="I42" s="15"/>
      <c r="J42" s="17"/>
      <c r="K42" s="17"/>
    </row>
    <row r="43" spans="2:11" ht="27.75" customHeight="1">
      <c r="B43" s="11">
        <f ca="1" t="shared" si="3"/>
        <v>13</v>
      </c>
      <c r="C43" s="22"/>
      <c r="D43" s="17"/>
      <c r="E43" s="19"/>
      <c r="F43" s="17"/>
      <c r="G43" s="17"/>
      <c r="H43" s="17"/>
      <c r="I43" s="15"/>
      <c r="J43" s="17"/>
      <c r="K43" s="17"/>
    </row>
    <row r="44" spans="2:11" ht="27.75" customHeight="1">
      <c r="B44" s="11">
        <f ca="1" t="shared" si="3"/>
        <v>14</v>
      </c>
      <c r="C44" s="18"/>
      <c r="D44" s="17"/>
      <c r="E44" s="19"/>
      <c r="F44" s="17"/>
      <c r="G44" s="17"/>
      <c r="H44" s="17"/>
      <c r="I44" s="15"/>
      <c r="J44" s="17"/>
      <c r="K44" s="17"/>
    </row>
    <row r="45" spans="2:11" ht="12.75">
      <c r="B45" s="11"/>
      <c r="C45" s="25" t="s">
        <v>13</v>
      </c>
      <c r="D45" s="20"/>
      <c r="E45" s="26"/>
      <c r="F45" s="20"/>
      <c r="G45" s="20"/>
      <c r="H45" s="20" t="s">
        <v>1</v>
      </c>
      <c r="I45" s="27"/>
      <c r="J45" s="20"/>
      <c r="K45" s="20"/>
    </row>
    <row r="46" spans="2:11" ht="27.75" customHeight="1">
      <c r="B46" s="11">
        <f ca="1">INDIRECT(ADDRESS(ROW(A46)-1,COLUMN(A46)+1))+1</f>
        <v>1</v>
      </c>
      <c r="C46" s="22"/>
      <c r="D46" s="17"/>
      <c r="E46" s="19"/>
      <c r="F46" s="17"/>
      <c r="G46" s="17"/>
      <c r="H46" s="17"/>
      <c r="I46" s="15"/>
      <c r="J46" s="17"/>
      <c r="K46" s="17"/>
    </row>
    <row r="47" spans="2:11" ht="4.5" customHeight="1">
      <c r="B47" s="11"/>
      <c r="C47" s="22"/>
      <c r="D47" s="17"/>
      <c r="E47" s="19"/>
      <c r="F47" s="17"/>
      <c r="G47" s="17"/>
      <c r="H47" s="17"/>
      <c r="I47" s="15"/>
      <c r="J47" s="17"/>
      <c r="K47" s="17"/>
    </row>
    <row r="48" spans="2:11" ht="24.75" customHeight="1">
      <c r="B48" s="12"/>
      <c r="C48" s="13" t="s">
        <v>2</v>
      </c>
      <c r="D48" s="13">
        <f>SUBTOTAL(3,D5:D47)</f>
        <v>0</v>
      </c>
      <c r="E48" s="13"/>
      <c r="F48" s="12"/>
      <c r="G48" s="12"/>
      <c r="H48" s="13">
        <f>SUBTOTAL(3,G5:G47)</f>
        <v>0</v>
      </c>
      <c r="I48" s="12"/>
      <c r="J48" s="13">
        <f>SUBTOTAL(3,J5:J47)</f>
        <v>0</v>
      </c>
      <c r="K48" s="13">
        <f>SUBTOTAL(3,K5:K47)</f>
        <v>0</v>
      </c>
    </row>
    <row r="50" ht="12.75">
      <c r="L50" s="34" t="s">
        <v>36</v>
      </c>
    </row>
    <row r="51" spans="4:12" ht="12.75" hidden="1">
      <c r="D51" s="29"/>
      <c r="F51" s="29"/>
      <c r="K51" s="32" t="s">
        <v>43</v>
      </c>
      <c r="L51" s="33">
        <v>15</v>
      </c>
    </row>
    <row r="52" spans="4:12" ht="12.75" hidden="1">
      <c r="D52" s="29"/>
      <c r="F52" s="29"/>
      <c r="K52" s="32" t="s">
        <v>44</v>
      </c>
      <c r="L52" s="33">
        <v>10</v>
      </c>
    </row>
    <row r="53" spans="4:12" ht="12.75" hidden="1">
      <c r="D53" s="29"/>
      <c r="F53" s="29"/>
      <c r="K53" s="32" t="s">
        <v>45</v>
      </c>
      <c r="L53" s="33">
        <v>6</v>
      </c>
    </row>
    <row r="54" spans="4:12" ht="12.75" hidden="1">
      <c r="D54" s="29"/>
      <c r="F54" s="29"/>
      <c r="K54" s="32"/>
      <c r="L54" s="33"/>
    </row>
    <row r="55" spans="4:12" ht="12.75" hidden="1">
      <c r="D55" s="29"/>
      <c r="F55" s="29"/>
      <c r="K55" s="32" t="s">
        <v>46</v>
      </c>
      <c r="L55" s="33">
        <v>6</v>
      </c>
    </row>
    <row r="56" spans="4:12" ht="12.75" hidden="1">
      <c r="D56" s="29"/>
      <c r="F56" s="29"/>
      <c r="K56" s="32" t="s">
        <v>47</v>
      </c>
      <c r="L56" s="33">
        <v>12</v>
      </c>
    </row>
    <row r="57" spans="4:12" ht="12.75" hidden="1">
      <c r="D57" s="29"/>
      <c r="F57" s="29"/>
      <c r="K57" s="32"/>
      <c r="L57" s="33"/>
    </row>
    <row r="58" spans="4:12" ht="12.75" hidden="1">
      <c r="D58" s="29"/>
      <c r="F58" s="29"/>
      <c r="K58" s="32" t="s">
        <v>48</v>
      </c>
      <c r="L58" s="33">
        <v>20</v>
      </c>
    </row>
    <row r="59" spans="4:12" ht="12.75">
      <c r="D59" s="29"/>
      <c r="F59" s="29"/>
      <c r="L59" s="31"/>
    </row>
    <row r="60" spans="4:12" ht="12.75">
      <c r="D60" s="29"/>
      <c r="F60" s="29"/>
      <c r="L60" s="31"/>
    </row>
    <row r="61" spans="4:12" ht="12.75">
      <c r="D61" s="29"/>
      <c r="F61" s="29"/>
      <c r="L61" s="31"/>
    </row>
    <row r="62" spans="4:12" ht="12.75">
      <c r="D62" s="29"/>
      <c r="F62" s="29"/>
      <c r="L62" s="31"/>
    </row>
    <row r="63" spans="4:12" ht="12.75">
      <c r="D63" s="29"/>
      <c r="F63" s="29"/>
      <c r="L63" s="31"/>
    </row>
    <row r="64" spans="4:12" ht="12.75">
      <c r="D64" s="29"/>
      <c r="F64" s="29"/>
      <c r="L64" s="31"/>
    </row>
    <row r="65" spans="4:12" ht="12.75">
      <c r="D65" s="29"/>
      <c r="F65" s="29"/>
      <c r="L65" s="31"/>
    </row>
    <row r="66" spans="4:12" ht="12.75">
      <c r="D66" s="29"/>
      <c r="F66" s="29"/>
      <c r="L66" s="31"/>
    </row>
    <row r="67" spans="4:12" ht="12.75">
      <c r="D67" s="29"/>
      <c r="F67" s="29"/>
      <c r="L67" s="31"/>
    </row>
    <row r="68" spans="4:12" ht="12.75">
      <c r="D68" s="29"/>
      <c r="F68" s="29"/>
      <c r="L68" s="31"/>
    </row>
    <row r="69" spans="4:12" ht="12.75">
      <c r="D69" s="29"/>
      <c r="F69" s="29"/>
      <c r="L69" s="31"/>
    </row>
    <row r="70" spans="4:12" ht="12.75">
      <c r="D70" s="29"/>
      <c r="F70" s="29"/>
      <c r="L70" s="31"/>
    </row>
    <row r="71" spans="4:12" ht="12.75">
      <c r="D71" s="29"/>
      <c r="F71" s="29"/>
      <c r="L71" s="31"/>
    </row>
    <row r="72" spans="4:12" ht="12.75">
      <c r="D72" s="29"/>
      <c r="F72" s="29"/>
      <c r="L72" s="31"/>
    </row>
    <row r="73" spans="4:12" ht="12.75">
      <c r="D73" s="29"/>
      <c r="F73" s="29"/>
      <c r="L73" s="31"/>
    </row>
    <row r="74" spans="4:12" ht="12.75">
      <c r="D74" s="29"/>
      <c r="F74" s="29"/>
      <c r="L74" s="31"/>
    </row>
    <row r="75" spans="4:12" ht="12.75">
      <c r="D75" s="29"/>
      <c r="F75" s="29"/>
      <c r="L75" s="31"/>
    </row>
    <row r="76" spans="4:12" ht="12.75">
      <c r="D76" s="29"/>
      <c r="F76" s="29"/>
      <c r="L76" s="31"/>
    </row>
  </sheetData>
  <sheetProtection/>
  <autoFilter ref="B5:L46"/>
  <dataValidations count="2">
    <dataValidation type="list" allowBlank="1" showInputMessage="1" showErrorMessage="1" sqref="H47 J47:K47 G5:G47">
      <formula1>Номинация</formula1>
    </dataValidation>
    <dataValidation type="list" allowBlank="1" showInputMessage="1" showErrorMessage="1" sqref="F5:F47">
      <formula1>Категории</formula1>
    </dataValidation>
  </dataValidations>
  <printOptions/>
  <pageMargins left="0.2362204724409449" right="0.2755905511811024" top="0.35433070866141736" bottom="0.35433070866141736" header="0.5118110236220472" footer="0.5118110236220472"/>
  <pageSetup fitToHeight="2" horizontalDpi="600" verticalDpi="600" orientation="landscape" paperSize="9" scale="72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" sqref="D1:D16384"/>
    </sheetView>
  </sheetViews>
  <sheetFormatPr defaultColWidth="9.140625" defaultRowHeight="12.75" outlineLevelCol="1"/>
  <cols>
    <col min="1" max="1" width="2.7109375" style="40" customWidth="1"/>
    <col min="2" max="2" width="4.57421875" style="40" customWidth="1"/>
    <col min="3" max="3" width="58.57421875" style="40" customWidth="1"/>
    <col min="4" max="4" width="46.7109375" style="40" customWidth="1"/>
    <col min="5" max="5" width="26.8515625" style="40" customWidth="1"/>
    <col min="6" max="6" width="31.421875" style="40" customWidth="1"/>
    <col min="7" max="7" width="39.140625" style="40" customWidth="1" outlineLevel="1"/>
    <col min="8" max="16384" width="9.140625" style="40" customWidth="1"/>
  </cols>
  <sheetData>
    <row r="2" ht="20.25">
      <c r="B2" s="39" t="s">
        <v>229</v>
      </c>
    </row>
    <row r="4" spans="2:6" ht="60.75">
      <c r="B4" s="41" t="s">
        <v>14</v>
      </c>
      <c r="C4" s="41" t="s">
        <v>15</v>
      </c>
      <c r="D4" s="41" t="s">
        <v>18</v>
      </c>
      <c r="E4" s="41" t="s">
        <v>19</v>
      </c>
      <c r="F4" s="42" t="s">
        <v>24</v>
      </c>
    </row>
    <row r="5" spans="2:6" ht="20.25">
      <c r="B5" s="43"/>
      <c r="C5" s="44"/>
      <c r="D5" s="45"/>
      <c r="E5" s="45"/>
      <c r="F5" s="45"/>
    </row>
    <row r="6" spans="2:6" ht="20.25">
      <c r="B6" s="46"/>
      <c r="C6" s="47"/>
      <c r="D6" s="48"/>
      <c r="E6" s="48"/>
      <c r="F6" s="48"/>
    </row>
    <row r="7" spans="2:6" ht="20.25">
      <c r="B7" s="49"/>
      <c r="C7" s="50"/>
      <c r="D7" s="45"/>
      <c r="E7" s="45"/>
      <c r="F7" s="45"/>
    </row>
    <row r="8" spans="2:6" ht="20.25">
      <c r="B8" s="46"/>
      <c r="C8" s="51" t="s">
        <v>11</v>
      </c>
      <c r="D8" s="48"/>
      <c r="E8" s="48"/>
      <c r="F8" s="48"/>
    </row>
    <row r="9" spans="2:6" ht="40.5">
      <c r="B9" s="49">
        <f ca="1">INDIRECT(ADDRESS(ROW(A9)-1,COLUMN(A9)+1))+1</f>
        <v>1</v>
      </c>
      <c r="C9" s="50" t="s">
        <v>258</v>
      </c>
      <c r="D9" s="45" t="s">
        <v>29</v>
      </c>
      <c r="E9" s="45" t="s">
        <v>11</v>
      </c>
      <c r="F9" s="45" t="s">
        <v>259</v>
      </c>
    </row>
    <row r="10" spans="2:6" ht="40.5">
      <c r="B10" s="49">
        <f ca="1">INDIRECT(ADDRESS(ROW(A10)-1,COLUMN(A10)+1))+1</f>
        <v>2</v>
      </c>
      <c r="C10" s="50" t="s">
        <v>208</v>
      </c>
      <c r="D10" s="45" t="s">
        <v>29</v>
      </c>
      <c r="E10" s="45" t="s">
        <v>11</v>
      </c>
      <c r="F10" s="45" t="s">
        <v>250</v>
      </c>
    </row>
    <row r="11" spans="2:6" ht="40.5">
      <c r="B11" s="49">
        <f ca="1">INDIRECT(ADDRESS(ROW(A11)-1,COLUMN(A11)+1))+1</f>
        <v>3</v>
      </c>
      <c r="C11" s="50" t="s">
        <v>173</v>
      </c>
      <c r="D11" s="45" t="s">
        <v>29</v>
      </c>
      <c r="E11" s="45" t="s">
        <v>11</v>
      </c>
      <c r="F11" s="45" t="s">
        <v>245</v>
      </c>
    </row>
    <row r="12" spans="2:6" ht="40.5">
      <c r="B12" s="49">
        <f ca="1">INDIRECT(ADDRESS(ROW(A12)-1,COLUMN(A12)+1))+1</f>
        <v>4</v>
      </c>
      <c r="C12" s="50" t="s">
        <v>238</v>
      </c>
      <c r="D12" s="45" t="s">
        <v>31</v>
      </c>
      <c r="E12" s="45" t="s">
        <v>11</v>
      </c>
      <c r="F12" s="45" t="s">
        <v>239</v>
      </c>
    </row>
    <row r="13" spans="2:6" ht="40.5">
      <c r="B13" s="49">
        <f ca="1">INDIRECT(ADDRESS(ROW(A13)-1,COLUMN(A13)+1))+1</f>
        <v>5</v>
      </c>
      <c r="C13" s="52" t="s">
        <v>97</v>
      </c>
      <c r="D13" s="45" t="s">
        <v>31</v>
      </c>
      <c r="E13" s="45" t="s">
        <v>11</v>
      </c>
      <c r="F13" s="45" t="s">
        <v>234</v>
      </c>
    </row>
    <row r="14" spans="2:6" ht="20.25">
      <c r="B14" s="46"/>
      <c r="C14" s="51" t="s">
        <v>10</v>
      </c>
      <c r="D14" s="48"/>
      <c r="E14" s="48"/>
      <c r="F14" s="48"/>
    </row>
    <row r="15" spans="2:6" ht="20.25">
      <c r="B15" s="49">
        <f ca="1" t="shared" si="0" ref="B15:B23">INDIRECT(ADDRESS(ROW(A15)-1,COLUMN(A15)+1))+1</f>
        <v>1</v>
      </c>
      <c r="C15" s="50" t="s">
        <v>42</v>
      </c>
      <c r="D15" s="45" t="s">
        <v>29</v>
      </c>
      <c r="E15" s="45" t="s">
        <v>10</v>
      </c>
      <c r="F15" s="45" t="s">
        <v>246</v>
      </c>
    </row>
    <row r="16" spans="2:6" ht="20.25">
      <c r="B16" s="49">
        <f ca="1" t="shared" si="0"/>
        <v>2</v>
      </c>
      <c r="C16" s="50" t="s">
        <v>37</v>
      </c>
      <c r="D16" s="45" t="s">
        <v>29</v>
      </c>
      <c r="E16" s="45" t="s">
        <v>10</v>
      </c>
      <c r="F16" s="45" t="s">
        <v>254</v>
      </c>
    </row>
    <row r="17" spans="2:6" ht="20.25">
      <c r="B17" s="49">
        <f ca="1" t="shared" si="0"/>
        <v>3</v>
      </c>
      <c r="C17" s="50" t="s">
        <v>225</v>
      </c>
      <c r="D17" s="45" t="s">
        <v>30</v>
      </c>
      <c r="E17" s="45" t="s">
        <v>10</v>
      </c>
      <c r="F17" s="45" t="s">
        <v>226</v>
      </c>
    </row>
    <row r="18" spans="2:6" ht="20.25">
      <c r="B18" s="49">
        <f ca="1" t="shared" si="0"/>
        <v>4</v>
      </c>
      <c r="C18" s="50" t="s">
        <v>184</v>
      </c>
      <c r="D18" s="45" t="s">
        <v>30</v>
      </c>
      <c r="E18" s="45" t="s">
        <v>10</v>
      </c>
      <c r="F18" s="45" t="s">
        <v>241</v>
      </c>
    </row>
    <row r="19" spans="2:6" ht="40.5">
      <c r="B19" s="49">
        <f ca="1" t="shared" si="0"/>
        <v>5</v>
      </c>
      <c r="C19" s="50" t="s">
        <v>71</v>
      </c>
      <c r="D19" s="45" t="s">
        <v>30</v>
      </c>
      <c r="E19" s="45" t="s">
        <v>10</v>
      </c>
      <c r="F19" s="45" t="s">
        <v>220</v>
      </c>
    </row>
    <row r="20" spans="2:6" ht="40.5">
      <c r="B20" s="49">
        <f ca="1" t="shared" si="0"/>
        <v>6</v>
      </c>
      <c r="C20" s="50" t="s">
        <v>221</v>
      </c>
      <c r="D20" s="45" t="s">
        <v>31</v>
      </c>
      <c r="E20" s="45" t="s">
        <v>10</v>
      </c>
      <c r="F20" s="45" t="s">
        <v>222</v>
      </c>
    </row>
    <row r="21" spans="2:6" ht="20.25">
      <c r="B21" s="49">
        <f ca="1" t="shared" si="0"/>
        <v>7</v>
      </c>
      <c r="C21" s="50" t="s">
        <v>227</v>
      </c>
      <c r="D21" s="53" t="s">
        <v>31</v>
      </c>
      <c r="E21" s="45" t="s">
        <v>10</v>
      </c>
      <c r="F21" s="45" t="s">
        <v>228</v>
      </c>
    </row>
    <row r="22" spans="2:6" ht="20.25">
      <c r="B22" s="49">
        <f ca="1" t="shared" si="0"/>
        <v>8</v>
      </c>
      <c r="C22" s="50" t="s">
        <v>92</v>
      </c>
      <c r="D22" s="45" t="s">
        <v>31</v>
      </c>
      <c r="E22" s="45" t="s">
        <v>10</v>
      </c>
      <c r="F22" s="45" t="s">
        <v>233</v>
      </c>
    </row>
    <row r="23" spans="2:6" ht="20.25">
      <c r="B23" s="49">
        <f ca="1" t="shared" si="0"/>
        <v>9</v>
      </c>
      <c r="C23" s="50" t="s">
        <v>135</v>
      </c>
      <c r="D23" s="45" t="s">
        <v>31</v>
      </c>
      <c r="E23" s="45" t="s">
        <v>10</v>
      </c>
      <c r="F23" s="45" t="s">
        <v>237</v>
      </c>
    </row>
    <row r="24" spans="2:6" ht="20.25">
      <c r="B24" s="49">
        <v>10</v>
      </c>
      <c r="C24" s="50" t="s">
        <v>40</v>
      </c>
      <c r="D24" s="45" t="s">
        <v>31</v>
      </c>
      <c r="E24" s="45" t="s">
        <v>10</v>
      </c>
      <c r="F24" s="45" t="s">
        <v>268</v>
      </c>
    </row>
    <row r="25" spans="2:6" ht="40.5">
      <c r="B25" s="49">
        <v>11</v>
      </c>
      <c r="C25" s="50" t="s">
        <v>242</v>
      </c>
      <c r="D25" s="45" t="s">
        <v>31</v>
      </c>
      <c r="E25" s="45" t="s">
        <v>10</v>
      </c>
      <c r="F25" s="45" t="s">
        <v>243</v>
      </c>
    </row>
    <row r="26" spans="2:6" ht="20.25">
      <c r="B26" s="49">
        <v>13</v>
      </c>
      <c r="C26" s="50" t="s">
        <v>267</v>
      </c>
      <c r="D26" s="45" t="s">
        <v>31</v>
      </c>
      <c r="E26" s="45" t="s">
        <v>10</v>
      </c>
      <c r="F26" s="45" t="s">
        <v>125</v>
      </c>
    </row>
    <row r="27" spans="2:6" ht="20.25">
      <c r="B27" s="49"/>
      <c r="C27" s="51" t="s">
        <v>12</v>
      </c>
      <c r="D27" s="48"/>
      <c r="E27" s="48"/>
      <c r="F27" s="48"/>
    </row>
    <row r="28" spans="2:6" ht="40.5">
      <c r="B28" s="46">
        <v>1</v>
      </c>
      <c r="C28" s="50" t="s">
        <v>261</v>
      </c>
      <c r="D28" s="45" t="s">
        <v>29</v>
      </c>
      <c r="E28" s="45" t="s">
        <v>12</v>
      </c>
      <c r="F28" s="45" t="s">
        <v>262</v>
      </c>
    </row>
    <row r="29" spans="2:6" ht="20.25">
      <c r="B29" s="49">
        <v>2</v>
      </c>
      <c r="C29" s="50" t="s">
        <v>263</v>
      </c>
      <c r="D29" s="45" t="s">
        <v>30</v>
      </c>
      <c r="E29" s="45" t="s">
        <v>12</v>
      </c>
      <c r="F29" s="45" t="s">
        <v>264</v>
      </c>
    </row>
    <row r="30" spans="2:6" ht="60.75">
      <c r="B30" s="49">
        <v>3</v>
      </c>
      <c r="C30" s="50" t="s">
        <v>265</v>
      </c>
      <c r="D30" s="45" t="s">
        <v>30</v>
      </c>
      <c r="E30" s="45" t="s">
        <v>12</v>
      </c>
      <c r="F30" s="45" t="s">
        <v>266</v>
      </c>
    </row>
    <row r="31" spans="2:6" ht="20.25">
      <c r="B31" s="49"/>
      <c r="C31" s="51" t="s">
        <v>8</v>
      </c>
      <c r="D31" s="48"/>
      <c r="E31" s="48"/>
      <c r="F31" s="48"/>
    </row>
    <row r="32" spans="2:6" ht="20.25">
      <c r="B32" s="46">
        <v>1</v>
      </c>
      <c r="C32" s="44" t="s">
        <v>256</v>
      </c>
      <c r="D32" s="45" t="s">
        <v>30</v>
      </c>
      <c r="E32" s="45" t="s">
        <v>8</v>
      </c>
      <c r="F32" s="45" t="s">
        <v>155</v>
      </c>
    </row>
    <row r="33" spans="2:6" ht="20.25">
      <c r="B33" s="49">
        <v>2</v>
      </c>
      <c r="C33" s="50" t="s">
        <v>214</v>
      </c>
      <c r="D33" s="45" t="s">
        <v>31</v>
      </c>
      <c r="E33" s="45" t="s">
        <v>8</v>
      </c>
      <c r="F33" s="45" t="s">
        <v>215</v>
      </c>
    </row>
    <row r="34" spans="2:6" ht="20.25">
      <c r="B34" s="49">
        <v>3</v>
      </c>
      <c r="C34" s="44" t="s">
        <v>223</v>
      </c>
      <c r="D34" s="45" t="s">
        <v>31</v>
      </c>
      <c r="E34" s="45" t="s">
        <v>8</v>
      </c>
      <c r="F34" s="45" t="s">
        <v>224</v>
      </c>
    </row>
    <row r="35" spans="2:6" ht="20.25">
      <c r="B35" s="49">
        <v>4</v>
      </c>
      <c r="C35" s="50" t="s">
        <v>132</v>
      </c>
      <c r="D35" s="45" t="s">
        <v>31</v>
      </c>
      <c r="E35" s="45" t="s">
        <v>8</v>
      </c>
      <c r="F35" s="45" t="s">
        <v>240</v>
      </c>
    </row>
    <row r="36" spans="2:6" ht="20.25">
      <c r="B36" s="49">
        <v>5</v>
      </c>
      <c r="C36" s="50" t="s">
        <v>252</v>
      </c>
      <c r="D36" s="45" t="s">
        <v>31</v>
      </c>
      <c r="E36" s="45" t="s">
        <v>8</v>
      </c>
      <c r="F36" s="45" t="s">
        <v>253</v>
      </c>
    </row>
    <row r="37" spans="2:6" ht="20.25">
      <c r="B37" s="49"/>
      <c r="C37" s="51" t="s">
        <v>13</v>
      </c>
      <c r="D37" s="48"/>
      <c r="E37" s="48"/>
      <c r="F37" s="48"/>
    </row>
    <row r="38" spans="2:6" ht="21.75" customHeight="1">
      <c r="B38" s="54">
        <v>1</v>
      </c>
      <c r="C38" s="53" t="s">
        <v>232</v>
      </c>
      <c r="D38" s="53" t="s">
        <v>29</v>
      </c>
      <c r="E38" s="53" t="s">
        <v>10</v>
      </c>
      <c r="F38" s="53" t="s">
        <v>269</v>
      </c>
    </row>
    <row r="39" spans="2:6" ht="21" customHeight="1">
      <c r="B39" s="54">
        <v>2</v>
      </c>
      <c r="C39" s="53" t="s">
        <v>260</v>
      </c>
      <c r="D39" s="53" t="s">
        <v>29</v>
      </c>
      <c r="E39" s="53" t="s">
        <v>10</v>
      </c>
      <c r="F39" s="53" t="s">
        <v>165</v>
      </c>
    </row>
    <row r="40" spans="2:6" ht="52.5" customHeight="1">
      <c r="B40" s="54">
        <v>3</v>
      </c>
      <c r="C40" s="50" t="s">
        <v>257</v>
      </c>
      <c r="D40" s="45" t="s">
        <v>29</v>
      </c>
      <c r="E40" s="45" t="s">
        <v>10</v>
      </c>
      <c r="F40" s="45" t="s">
        <v>162</v>
      </c>
    </row>
    <row r="41" spans="2:6" ht="21" customHeight="1">
      <c r="B41" s="54">
        <v>4</v>
      </c>
      <c r="C41" s="53" t="s">
        <v>216</v>
      </c>
      <c r="D41" s="53" t="s">
        <v>30</v>
      </c>
      <c r="E41" s="53" t="s">
        <v>10</v>
      </c>
      <c r="F41" s="53" t="s">
        <v>217</v>
      </c>
    </row>
    <row r="42" spans="2:6" ht="21" customHeight="1">
      <c r="B42" s="54">
        <v>5</v>
      </c>
      <c r="C42" s="53" t="s">
        <v>218</v>
      </c>
      <c r="D42" s="53" t="s">
        <v>30</v>
      </c>
      <c r="E42" s="53" t="s">
        <v>10</v>
      </c>
      <c r="F42" s="53" t="s">
        <v>219</v>
      </c>
    </row>
    <row r="43" spans="2:6" ht="21" customHeight="1">
      <c r="B43" s="54">
        <v>6</v>
      </c>
      <c r="C43" s="53" t="s">
        <v>230</v>
      </c>
      <c r="D43" s="53" t="s">
        <v>31</v>
      </c>
      <c r="E43" s="53" t="s">
        <v>10</v>
      </c>
      <c r="F43" s="53" t="s">
        <v>231</v>
      </c>
    </row>
    <row r="44" spans="2:6" ht="21" customHeight="1">
      <c r="B44" s="54">
        <v>7</v>
      </c>
      <c r="C44" s="53" t="s">
        <v>251</v>
      </c>
      <c r="D44" s="53" t="s">
        <v>31</v>
      </c>
      <c r="E44" s="53" t="s">
        <v>10</v>
      </c>
      <c r="F44" s="53" t="s">
        <v>205</v>
      </c>
    </row>
    <row r="45" spans="2:6" ht="21" customHeight="1">
      <c r="B45" s="54">
        <v>8</v>
      </c>
      <c r="C45" s="53" t="s">
        <v>248</v>
      </c>
      <c r="D45" s="53" t="s">
        <v>31</v>
      </c>
      <c r="E45" s="53" t="s">
        <v>8</v>
      </c>
      <c r="F45" s="53" t="s">
        <v>249</v>
      </c>
    </row>
    <row r="46" spans="2:6" ht="21" customHeight="1">
      <c r="B46" s="54">
        <v>9</v>
      </c>
      <c r="C46" s="53" t="s">
        <v>235</v>
      </c>
      <c r="D46" s="53" t="s">
        <v>31</v>
      </c>
      <c r="E46" s="53" t="s">
        <v>8</v>
      </c>
      <c r="F46" s="53" t="s">
        <v>236</v>
      </c>
    </row>
    <row r="47" spans="2:6" ht="21" customHeight="1">
      <c r="B47" s="54">
        <v>10</v>
      </c>
      <c r="C47" s="53" t="s">
        <v>244</v>
      </c>
      <c r="D47" s="53" t="s">
        <v>31</v>
      </c>
      <c r="E47" s="53" t="s">
        <v>10</v>
      </c>
      <c r="F47" s="53" t="s">
        <v>131</v>
      </c>
    </row>
    <row r="48" spans="2:6" ht="43.5" customHeight="1">
      <c r="B48" s="54">
        <v>11</v>
      </c>
      <c r="C48" s="53" t="s">
        <v>200</v>
      </c>
      <c r="D48" s="53" t="s">
        <v>31</v>
      </c>
      <c r="E48" s="53" t="s">
        <v>11</v>
      </c>
      <c r="F48" s="53" t="s">
        <v>202</v>
      </c>
    </row>
    <row r="49" spans="2:6" ht="21" customHeight="1">
      <c r="B49" s="54">
        <v>12</v>
      </c>
      <c r="C49" s="53" t="s">
        <v>247</v>
      </c>
      <c r="D49" s="53" t="s">
        <v>31</v>
      </c>
      <c r="E49" s="53" t="s">
        <v>10</v>
      </c>
      <c r="F49" s="53" t="s">
        <v>271</v>
      </c>
    </row>
    <row r="50" spans="2:6" ht="21" customHeight="1">
      <c r="B50" s="55">
        <v>13</v>
      </c>
      <c r="C50" s="53" t="s">
        <v>255</v>
      </c>
      <c r="D50" s="53" t="s">
        <v>31</v>
      </c>
      <c r="E50" s="53" t="s">
        <v>10</v>
      </c>
      <c r="F50" s="53" t="s">
        <v>270</v>
      </c>
    </row>
  </sheetData>
  <sheetProtection/>
  <autoFilter ref="B5:F40"/>
  <dataValidations count="2">
    <dataValidation type="list" allowBlank="1" showInputMessage="1" showErrorMessage="1" sqref="E5:E50">
      <formula1>Номинация</formula1>
    </dataValidation>
    <dataValidation type="list" allowBlank="1" showInputMessage="1" showErrorMessage="1" sqref="D5:D50">
      <formula1>Категории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2017-12-02T13:41:27Z</cp:lastPrinted>
  <dcterms:created xsi:type="dcterms:W3CDTF">1996-10-08T23:32:33Z</dcterms:created>
  <dcterms:modified xsi:type="dcterms:W3CDTF">2017-12-03T08:45:10Z</dcterms:modified>
  <cp:category/>
  <cp:version/>
  <cp:contentType/>
  <cp:contentStatus/>
</cp:coreProperties>
</file>